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 nabave 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<sst xmlns="http://schemas.openxmlformats.org/spreadsheetml/2006/main" count="310" uniqueCount="223">
  <si>
    <t>Konto iz</t>
  </si>
  <si>
    <t>finan.</t>
  </si>
  <si>
    <t>plana</t>
  </si>
  <si>
    <t>Predmet nabave</t>
  </si>
  <si>
    <t>Procijenjena</t>
  </si>
  <si>
    <t>Red.</t>
  </si>
  <si>
    <t>br.</t>
  </si>
  <si>
    <t>Planirano trajanje</t>
  </si>
  <si>
    <t xml:space="preserve">ugovora o javnoj </t>
  </si>
  <si>
    <t xml:space="preserve">nabavi/okvirnog </t>
  </si>
  <si>
    <t>sporazuma</t>
  </si>
  <si>
    <t>1.</t>
  </si>
  <si>
    <t>knjige i ostalo)</t>
  </si>
  <si>
    <t>1.1.</t>
  </si>
  <si>
    <t>1.2.</t>
  </si>
  <si>
    <t>I. RASHODI ZA METERIJAL I ENERGIJU</t>
  </si>
  <si>
    <t>Uredski materijal i ostali materijalni rashodi</t>
  </si>
  <si>
    <t xml:space="preserve">Literatura (publikacije, časopisi, glasila, </t>
  </si>
  <si>
    <t>2.</t>
  </si>
  <si>
    <t>Materijal i sirovine</t>
  </si>
  <si>
    <t>2.1.</t>
  </si>
  <si>
    <t>3.</t>
  </si>
  <si>
    <t>Materijal i dijelovi za tekuće investicijsko</t>
  </si>
  <si>
    <t>održavanje</t>
  </si>
  <si>
    <t>3.1.</t>
  </si>
  <si>
    <t>4.</t>
  </si>
  <si>
    <t>Sitni inventar</t>
  </si>
  <si>
    <t>5.</t>
  </si>
  <si>
    <t>II. RASHODI ZA USLUGE</t>
  </si>
  <si>
    <t>Usluge telefona, pošte i prijevoza</t>
  </si>
  <si>
    <t>Usluge tekućeg i investicijskog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</si>
  <si>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</si>
  <si>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</si>
  <si>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</si>
  <si>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</si>
  <si>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</si>
  <si>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Zdravstvene i veterinarske usluge</t>
  </si>
  <si>
    <t>5.1.</t>
  </si>
  <si>
    <t>5.2.</t>
  </si>
  <si>
    <t>Sistematski pregledi zaposlenika</t>
  </si>
  <si>
    <t>6.</t>
  </si>
  <si>
    <t>Intelekturalne i osobne usluge</t>
  </si>
  <si>
    <t>6.1.</t>
  </si>
  <si>
    <t>Ugovori o djelu</t>
  </si>
  <si>
    <t>7.</t>
  </si>
  <si>
    <t>Računalne usluge</t>
  </si>
  <si>
    <t>7.1.</t>
  </si>
  <si>
    <t>Usluge ažuriranja računalnih baza</t>
  </si>
  <si>
    <t>8.</t>
  </si>
  <si>
    <t>Ostale usluge</t>
  </si>
  <si>
    <t>8.1.</t>
  </si>
  <si>
    <t>Ostale nespomenute usluge</t>
  </si>
  <si>
    <t>9.</t>
  </si>
  <si>
    <t>III. OSTALI NESPOMENUTI RASHODI POSLOVANJA</t>
  </si>
  <si>
    <t>Premije osiguranja</t>
  </si>
  <si>
    <t>Premije osiguranja imovine</t>
  </si>
  <si>
    <t>Premije osiguranja zaposlenih</t>
  </si>
  <si>
    <t>Reprezentacija</t>
  </si>
  <si>
    <t>Članarine</t>
  </si>
  <si>
    <t>Ostali nespomenuti rashodi</t>
  </si>
  <si>
    <t>Rashodi protokola (vijenci, cvijeće i slično)</t>
  </si>
  <si>
    <t>Ostali nespomenuti rashodi poslovanja</t>
  </si>
  <si>
    <t>IV. OSTALI FINANCIJSKI RASHODI</t>
  </si>
  <si>
    <t>Bankarske usluge i usluge platnog prometa</t>
  </si>
  <si>
    <t>Zatezne kamate</t>
  </si>
  <si>
    <t>Usluge banaka</t>
  </si>
  <si>
    <t>Usluge platnog prometa</t>
  </si>
  <si>
    <t>Ostali nespomenuti financijski rashodi</t>
  </si>
  <si>
    <t>V. RASHODI ZA NABAVU NEFINANCIJSKE IMOVINE</t>
  </si>
  <si>
    <t>10.</t>
  </si>
  <si>
    <t>11.</t>
  </si>
  <si>
    <t>12.</t>
  </si>
  <si>
    <t>13.</t>
  </si>
  <si>
    <t>14.</t>
  </si>
  <si>
    <t>15.</t>
  </si>
  <si>
    <t>kuna odnosno za nabavu radova do 500.000,00 kuna neće se primjenjivati odredbe Zakona o javnoj nabavi.</t>
  </si>
  <si>
    <t>ili zaključivanjem odgovarajućeg ugovora, nakon pribavljenje najmanje jedne ponude.</t>
  </si>
  <si>
    <t xml:space="preserve">Sukladno članku 18. točka 3. Zakona o javnoj nabavi (N.N. 143/13.), na postupke nabave robe, usluge i radova čija je procijenjena vrijednost do 200.000,00  </t>
  </si>
  <si>
    <t>Energija</t>
  </si>
  <si>
    <t>Električna energija</t>
  </si>
  <si>
    <t>Plin</t>
  </si>
  <si>
    <t xml:space="preserve">a sukladno člankom 20. Zakona o javnoj nabavi (N.N. 143/13 i N.N. 13/14.) donesen je </t>
  </si>
  <si>
    <t>CPV oznaka</t>
  </si>
  <si>
    <t>Uređaji, strojevi i oprema za ostale namjene</t>
  </si>
  <si>
    <t>Ravnatelj</t>
  </si>
  <si>
    <t>9.1.</t>
  </si>
  <si>
    <t>9.2.</t>
  </si>
  <si>
    <t>11.1.</t>
  </si>
  <si>
    <t>12.1.</t>
  </si>
  <si>
    <t>13.1.</t>
  </si>
  <si>
    <t>14.1.</t>
  </si>
  <si>
    <t>15.1.</t>
  </si>
  <si>
    <t>15.2.</t>
  </si>
  <si>
    <t>16.</t>
  </si>
  <si>
    <t>17.</t>
  </si>
  <si>
    <t>18.</t>
  </si>
  <si>
    <t>19.</t>
  </si>
  <si>
    <t>19.1.</t>
  </si>
  <si>
    <t>19.2.</t>
  </si>
  <si>
    <t>20.</t>
  </si>
  <si>
    <t>21.</t>
  </si>
  <si>
    <t>22.</t>
  </si>
  <si>
    <t>Postrojenja i oprema</t>
  </si>
  <si>
    <t>23.</t>
  </si>
  <si>
    <t>nabave</t>
  </si>
  <si>
    <t>Postupak</t>
  </si>
  <si>
    <t>09310000-5</t>
  </si>
  <si>
    <t>09123000-7</t>
  </si>
  <si>
    <t>22200000-2</t>
  </si>
  <si>
    <t>39830000-9</t>
  </si>
  <si>
    <t>30125110-5</t>
  </si>
  <si>
    <t>Toneri i tinte</t>
  </si>
  <si>
    <t>64200000-8</t>
  </si>
  <si>
    <t>Usluge telefona</t>
  </si>
  <si>
    <t>64112000-4</t>
  </si>
  <si>
    <t>65100000-4</t>
  </si>
  <si>
    <t>50312000-5</t>
  </si>
  <si>
    <t>Ugostiteljske usluge</t>
  </si>
  <si>
    <t>66110000-4</t>
  </si>
  <si>
    <t>65000000-3</t>
  </si>
  <si>
    <t>50000000-5</t>
  </si>
  <si>
    <t>79341000-6</t>
  </si>
  <si>
    <t>vrijednost</t>
  </si>
  <si>
    <t xml:space="preserve">nabave </t>
  </si>
  <si>
    <t>bez PDV-a</t>
  </si>
  <si>
    <t>Planirana</t>
  </si>
  <si>
    <t>66510000-8</t>
  </si>
  <si>
    <t>66513000-9</t>
  </si>
  <si>
    <t>85100000-0</t>
  </si>
  <si>
    <t>98300000-6</t>
  </si>
  <si>
    <t>55300000-3</t>
  </si>
  <si>
    <t>s PDV-om</t>
  </si>
  <si>
    <t>6.2.</t>
  </si>
  <si>
    <t>DRVODJELJSKA ŠKOLA ZAGREB</t>
  </si>
  <si>
    <t>SAVSKA CESTA 86, ZAGREB</t>
  </si>
  <si>
    <t>Poslovni objekti</t>
  </si>
  <si>
    <t>Jednostavna nabava</t>
  </si>
  <si>
    <t>Materijal za higijenu</t>
  </si>
  <si>
    <t>33760000-5</t>
  </si>
  <si>
    <t>Tijekom godine</t>
  </si>
  <si>
    <t>Poštanske usluge-pisma</t>
  </si>
  <si>
    <t>22800000-8</t>
  </si>
  <si>
    <t>30100000-0</t>
  </si>
  <si>
    <t>18000000-9</t>
  </si>
  <si>
    <t>03410000-7</t>
  </si>
  <si>
    <t>44221000-5</t>
  </si>
  <si>
    <t>44000000-0</t>
  </si>
  <si>
    <t>44411000-4</t>
  </si>
  <si>
    <t>44520000-1</t>
  </si>
  <si>
    <t>44800000-8</t>
  </si>
  <si>
    <t>14810000-2</t>
  </si>
  <si>
    <t>31510000-4</t>
  </si>
  <si>
    <t>Službena, radna i zaštitna odjeća i obuća</t>
  </si>
  <si>
    <t>30237000-9</t>
  </si>
  <si>
    <t>37400000-2</t>
  </si>
  <si>
    <t>Zakupnine i najamnine</t>
  </si>
  <si>
    <t>42600000-2</t>
  </si>
  <si>
    <t>39717200-3</t>
  </si>
  <si>
    <t>Klimatizacijski uređaji</t>
  </si>
  <si>
    <t>45443000-4</t>
  </si>
  <si>
    <t>Materijal za čišćenje i održavanje</t>
  </si>
  <si>
    <t>Okvirni sporazum</t>
  </si>
  <si>
    <t>Ugovor</t>
  </si>
  <si>
    <t>3.2.</t>
  </si>
  <si>
    <t>16.1.</t>
  </si>
  <si>
    <t>Papirnati ili kartonski registri, knjigovodstvene knjige, uvezi, obrasci i drugi tiskani uredski materijal</t>
  </si>
  <si>
    <t>Uredski strojevi, oprema i potrepštine osim računala</t>
  </si>
  <si>
    <t>Drvo</t>
  </si>
  <si>
    <t>Brusni proizvodi (abrazivi)</t>
  </si>
  <si>
    <t>Prozori, vrata i srodni artikli</t>
  </si>
  <si>
    <t>Građevinske konstrukcije i materijali; pomoćni proizvodi u građevinarstvu (osim električnih aparata)</t>
  </si>
  <si>
    <t>Sanitarni proizvodi</t>
  </si>
  <si>
    <t>Brave, ključevi i šarke</t>
  </si>
  <si>
    <t>Boje, lakovi i smole</t>
  </si>
  <si>
    <t>Električne žarulje s nitima</t>
  </si>
  <si>
    <t>03451100-7</t>
  </si>
  <si>
    <t>Sadnice</t>
  </si>
  <si>
    <t>39100000-3</t>
  </si>
  <si>
    <t>Namještaj za učionice (stolovi, klupe)</t>
  </si>
  <si>
    <t>2.2.</t>
  </si>
  <si>
    <t>Jadranka Pejčić, prof</t>
  </si>
  <si>
    <t>Ljekovi</t>
  </si>
  <si>
    <t>9.3.</t>
  </si>
  <si>
    <t>Dimnjačarske usluge</t>
  </si>
  <si>
    <t>15.3.</t>
  </si>
  <si>
    <t>Materijal za nastavu</t>
  </si>
  <si>
    <t>24.</t>
  </si>
  <si>
    <t xml:space="preserve">Knjige </t>
  </si>
  <si>
    <t>2.3.</t>
  </si>
  <si>
    <t>30197643-5</t>
  </si>
  <si>
    <t>39162110-9</t>
  </si>
  <si>
    <t>33140000-3</t>
  </si>
  <si>
    <t>Fotokopirni papir</t>
  </si>
  <si>
    <t>22113000-5</t>
  </si>
  <si>
    <t>03121210-0</t>
  </si>
  <si>
    <t>66512100-3</t>
  </si>
  <si>
    <t>90915000-4</t>
  </si>
  <si>
    <t>Premije osiguranja od nezgode</t>
  </si>
  <si>
    <t>PLAN NABAVE ZA 2021.godinu</t>
  </si>
  <si>
    <t>12.2.</t>
  </si>
  <si>
    <t>Usluge odvjetnika i pravnog savjetovanja</t>
  </si>
  <si>
    <t>Pristojbe i naknade</t>
  </si>
  <si>
    <t>20.1.</t>
  </si>
  <si>
    <t>20.2.</t>
  </si>
  <si>
    <t>24.1.</t>
  </si>
  <si>
    <t>24.2.</t>
  </si>
  <si>
    <t>24.3.</t>
  </si>
  <si>
    <t>25.</t>
  </si>
  <si>
    <t>44512000-2</t>
  </si>
  <si>
    <t>Razni ručni alati</t>
  </si>
  <si>
    <t>Ostali nespomenuti sitni invenar</t>
  </si>
  <si>
    <t>79110000-8</t>
  </si>
  <si>
    <t>80210000-9</t>
  </si>
  <si>
    <t>Drvodjeljska škola Zagreb nabavljat će radove i usluge u 2021.g. direktnim ugovaranjem odnosno neposrednom narudžbom od dobavljača</t>
  </si>
  <si>
    <t>Ova Odluka o Planu nabave za 2021. godinu se objavljujje na Internet stranici Škole i primjenjuje se u 2021.godini.</t>
  </si>
  <si>
    <t>Vješalice, zvučnici, tastature, miš,sportska oprema i ostala uredska oprema</t>
  </si>
  <si>
    <t>Ostale usluge prijevoza</t>
  </si>
  <si>
    <t>60000000-8</t>
  </si>
  <si>
    <t>6.3.</t>
  </si>
  <si>
    <t>Na temelju utvrđenog Financijskog plana od Strane Školskog odbora na sjednici održanoj 30. prosinca 2020.g.,</t>
  </si>
  <si>
    <t>Zagreb, 30. prosinca  2020.g.</t>
  </si>
  <si>
    <t>Klasa: 602-03/20-05/30</t>
  </si>
  <si>
    <t>Ur.broj: 251-87-05-20-2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</si>
</sst>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  <numFmt numFmtId="165" formatCode="#,##0.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[$-41A]d\.\ mmmm\ yyyy\."/>
    <numFmt numFmtId="171" formatCode="#,##0.00\ &quot;k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 Narrow"/>
      <family val="2"/>
    </font>
    <font>
      <sz val="10"/>
      <color rgb="FF333333"/>
      <name val="Arial Narrow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" fontId="6" fillId="0" borderId="11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0" fontId="42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16" fontId="5" fillId="33" borderId="12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16" fontId="6" fillId="33" borderId="11" xfId="0" applyNumberFormat="1" applyFont="1" applyFill="1" applyBorder="1" applyAlignment="1">
      <alignment horizontal="left" vertical="center"/>
    </xf>
    <xf numFmtId="16" fontId="6" fillId="33" borderId="10" xfId="0" applyNumberFormat="1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PageLayoutView="0" workbookViewId="0" topLeftCell="A73">
      <selection activeCell="A101" sqref="A101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10.7109375" style="0" customWidth="1"/>
    <col min="4" max="4" width="40.421875" style="0" customWidth="1"/>
    <col min="5" max="5" width="16.28125" style="0" customWidth="1"/>
    <col min="6" max="6" width="13.8515625" style="0" customWidth="1"/>
    <col min="7" max="7" width="16.00390625" style="0" customWidth="1"/>
    <col min="8" max="8" width="16.8515625" style="0" customWidth="1"/>
  </cols>
  <sheetData>
    <row r="1" spans="1:9" ht="16.5">
      <c r="A1" s="2" t="s">
        <v>133</v>
      </c>
      <c r="B1" s="2"/>
      <c r="C1" s="2"/>
      <c r="D1" s="2"/>
      <c r="E1" s="2"/>
      <c r="F1" s="3"/>
      <c r="G1" s="3"/>
      <c r="H1" s="3"/>
      <c r="I1" s="3"/>
    </row>
    <row r="2" spans="1:9" ht="16.5">
      <c r="A2" s="3" t="s">
        <v>134</v>
      </c>
      <c r="B2" s="3"/>
      <c r="C2" s="3"/>
      <c r="D2" s="3"/>
      <c r="E2" s="3"/>
      <c r="F2" s="3"/>
      <c r="G2" s="3"/>
      <c r="H2" s="3"/>
      <c r="I2" s="3"/>
    </row>
    <row r="3" spans="1:11" ht="16.5">
      <c r="A3" s="110" t="s">
        <v>219</v>
      </c>
      <c r="B3" s="110"/>
      <c r="C3" s="110"/>
      <c r="D3" s="110"/>
      <c r="E3" s="110"/>
      <c r="F3" s="110"/>
      <c r="G3" s="110"/>
      <c r="H3" s="110"/>
      <c r="I3" s="4"/>
      <c r="J3" s="1"/>
      <c r="K3" s="1"/>
    </row>
    <row r="4" spans="1:11" ht="16.5">
      <c r="A4" s="110" t="s">
        <v>81</v>
      </c>
      <c r="B4" s="110"/>
      <c r="C4" s="110"/>
      <c r="D4" s="110"/>
      <c r="E4" s="110"/>
      <c r="F4" s="110"/>
      <c r="G4" s="110"/>
      <c r="H4" s="110"/>
      <c r="I4" s="4"/>
      <c r="J4" s="1"/>
      <c r="K4" s="1"/>
    </row>
    <row r="5" spans="1:11" ht="21.75" customHeight="1">
      <c r="A5" s="111" t="s">
        <v>198</v>
      </c>
      <c r="B5" s="111"/>
      <c r="C5" s="111"/>
      <c r="D5" s="111"/>
      <c r="E5" s="111"/>
      <c r="F5" s="111"/>
      <c r="G5" s="111"/>
      <c r="H5" s="111"/>
      <c r="I5" s="4"/>
      <c r="J5" s="1"/>
      <c r="K5" s="1"/>
    </row>
    <row r="6" spans="1:9" ht="1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8"/>
      <c r="B7" s="8"/>
      <c r="C7" s="8"/>
      <c r="D7" s="8"/>
      <c r="E7" s="26" t="s">
        <v>4</v>
      </c>
      <c r="F7" s="26" t="s">
        <v>125</v>
      </c>
      <c r="G7" s="25"/>
      <c r="H7" s="26" t="s">
        <v>7</v>
      </c>
      <c r="I7" s="3"/>
    </row>
    <row r="8" spans="1:9" ht="16.5">
      <c r="A8" s="7" t="s">
        <v>5</v>
      </c>
      <c r="B8" s="5" t="s">
        <v>0</v>
      </c>
      <c r="C8" s="5" t="s">
        <v>82</v>
      </c>
      <c r="D8" s="5" t="s">
        <v>3</v>
      </c>
      <c r="E8" s="66" t="s">
        <v>122</v>
      </c>
      <c r="F8" s="67" t="s">
        <v>122</v>
      </c>
      <c r="G8" s="66" t="s">
        <v>105</v>
      </c>
      <c r="H8" s="66" t="s">
        <v>8</v>
      </c>
      <c r="I8" s="6"/>
    </row>
    <row r="9" spans="1:9" ht="16.5">
      <c r="A9" s="7" t="s">
        <v>6</v>
      </c>
      <c r="B9" s="5" t="s">
        <v>1</v>
      </c>
      <c r="C9" s="5"/>
      <c r="D9" s="5"/>
      <c r="E9" s="66" t="s">
        <v>123</v>
      </c>
      <c r="F9" s="68" t="s">
        <v>104</v>
      </c>
      <c r="G9" s="66" t="s">
        <v>104</v>
      </c>
      <c r="H9" s="66" t="s">
        <v>9</v>
      </c>
      <c r="I9" s="6"/>
    </row>
    <row r="10" spans="1:9" ht="12.75" customHeight="1">
      <c r="A10" s="7"/>
      <c r="B10" s="5" t="s">
        <v>2</v>
      </c>
      <c r="C10" s="5"/>
      <c r="D10" s="5"/>
      <c r="E10" s="69" t="s">
        <v>124</v>
      </c>
      <c r="F10" s="70" t="s">
        <v>131</v>
      </c>
      <c r="G10" s="66"/>
      <c r="H10" s="66" t="s">
        <v>10</v>
      </c>
      <c r="I10" s="6"/>
    </row>
    <row r="11" spans="1:12" ht="16.5">
      <c r="A11" s="33"/>
      <c r="B11" s="34"/>
      <c r="C11" s="34"/>
      <c r="D11" s="34" t="s">
        <v>15</v>
      </c>
      <c r="E11" s="34"/>
      <c r="F11" s="34"/>
      <c r="G11" s="34"/>
      <c r="H11" s="35"/>
      <c r="I11" s="3"/>
      <c r="K11" s="36"/>
      <c r="L11" s="36"/>
    </row>
    <row r="12" spans="1:14" ht="16.5">
      <c r="A12" s="15" t="s">
        <v>11</v>
      </c>
      <c r="B12" s="11">
        <v>322</v>
      </c>
      <c r="C12" s="11"/>
      <c r="D12" s="15" t="s">
        <v>16</v>
      </c>
      <c r="E12" s="12">
        <f>SUM(E13:E21)</f>
        <v>48000</v>
      </c>
      <c r="F12" s="16">
        <f>SUM(F13:F23)</f>
        <v>60000</v>
      </c>
      <c r="G12" s="17"/>
      <c r="H12" s="17"/>
      <c r="I12" s="3"/>
      <c r="J12" s="36"/>
      <c r="K12" s="38"/>
      <c r="L12" s="38"/>
      <c r="M12" s="36"/>
      <c r="N12" s="36"/>
    </row>
    <row r="13" spans="1:14" ht="27">
      <c r="A13" s="112" t="s">
        <v>13</v>
      </c>
      <c r="B13" s="102">
        <v>32211</v>
      </c>
      <c r="C13" s="52" t="s">
        <v>141</v>
      </c>
      <c r="D13" s="58" t="s">
        <v>165</v>
      </c>
      <c r="E13" s="93">
        <v>32000</v>
      </c>
      <c r="F13" s="93">
        <v>40000</v>
      </c>
      <c r="G13" s="90" t="s">
        <v>136</v>
      </c>
      <c r="H13" s="90" t="s">
        <v>139</v>
      </c>
      <c r="I13" s="3"/>
      <c r="J13" s="36"/>
      <c r="K13" s="38"/>
      <c r="L13" s="38"/>
      <c r="M13" s="36"/>
      <c r="N13" s="36"/>
    </row>
    <row r="14" spans="1:14" ht="16.5">
      <c r="A14" s="112"/>
      <c r="B14" s="107"/>
      <c r="C14" s="52" t="s">
        <v>142</v>
      </c>
      <c r="D14" s="57" t="s">
        <v>166</v>
      </c>
      <c r="E14" s="94"/>
      <c r="F14" s="94"/>
      <c r="G14" s="92"/>
      <c r="H14" s="92"/>
      <c r="I14" s="3"/>
      <c r="J14" s="36"/>
      <c r="K14" s="38"/>
      <c r="L14" s="38"/>
      <c r="M14" s="36"/>
      <c r="N14" s="36"/>
    </row>
    <row r="15" spans="1:14" ht="16.5">
      <c r="A15" s="112"/>
      <c r="B15" s="103"/>
      <c r="C15" s="51" t="s">
        <v>189</v>
      </c>
      <c r="D15" s="86" t="s">
        <v>192</v>
      </c>
      <c r="E15" s="94"/>
      <c r="F15" s="94"/>
      <c r="G15" s="61" t="s">
        <v>136</v>
      </c>
      <c r="H15" s="61" t="s">
        <v>139</v>
      </c>
      <c r="I15" s="3"/>
      <c r="J15" s="36"/>
      <c r="K15" s="38"/>
      <c r="L15" s="38"/>
      <c r="M15" s="36"/>
      <c r="N15" s="36"/>
    </row>
    <row r="16" spans="1:14" ht="16.5">
      <c r="A16" s="112"/>
      <c r="B16" s="21">
        <v>32211</v>
      </c>
      <c r="C16" s="52" t="s">
        <v>110</v>
      </c>
      <c r="D16" s="20" t="s">
        <v>111</v>
      </c>
      <c r="E16" s="94"/>
      <c r="F16" s="94"/>
      <c r="G16" s="27" t="s">
        <v>136</v>
      </c>
      <c r="H16" s="27" t="s">
        <v>139</v>
      </c>
      <c r="I16" s="3"/>
      <c r="J16" s="36"/>
      <c r="K16" s="38"/>
      <c r="L16" s="38"/>
      <c r="M16" s="36"/>
      <c r="N16" s="36"/>
    </row>
    <row r="17" spans="1:14" ht="16.5">
      <c r="A17" s="112"/>
      <c r="B17" s="102">
        <v>32212</v>
      </c>
      <c r="C17" s="102" t="s">
        <v>108</v>
      </c>
      <c r="D17" s="20" t="s">
        <v>17</v>
      </c>
      <c r="E17" s="94"/>
      <c r="F17" s="94"/>
      <c r="G17" s="93" t="s">
        <v>136</v>
      </c>
      <c r="H17" s="90" t="s">
        <v>139</v>
      </c>
      <c r="I17" s="3"/>
      <c r="J17" s="36"/>
      <c r="K17" s="38"/>
      <c r="L17" s="38"/>
      <c r="M17" s="36"/>
      <c r="N17" s="36"/>
    </row>
    <row r="18" spans="1:14" ht="16.5">
      <c r="A18" s="112"/>
      <c r="B18" s="103"/>
      <c r="C18" s="103"/>
      <c r="D18" s="23" t="s">
        <v>12</v>
      </c>
      <c r="E18" s="94"/>
      <c r="F18" s="94"/>
      <c r="G18" s="95"/>
      <c r="H18" s="92"/>
      <c r="I18" s="3"/>
      <c r="J18" s="36"/>
      <c r="K18" s="38"/>
      <c r="L18" s="38"/>
      <c r="M18" s="36"/>
      <c r="N18" s="36"/>
    </row>
    <row r="19" spans="1:14" ht="16.5">
      <c r="A19" s="112"/>
      <c r="B19" s="21">
        <v>32214</v>
      </c>
      <c r="C19" s="50" t="s">
        <v>109</v>
      </c>
      <c r="D19" s="20" t="s">
        <v>160</v>
      </c>
      <c r="E19" s="94"/>
      <c r="F19" s="94"/>
      <c r="G19" s="19" t="s">
        <v>136</v>
      </c>
      <c r="H19" s="19" t="s">
        <v>139</v>
      </c>
      <c r="I19" s="3"/>
      <c r="J19" s="36"/>
      <c r="K19" s="39"/>
      <c r="L19" s="38"/>
      <c r="M19" s="36"/>
      <c r="N19" s="36"/>
    </row>
    <row r="20" spans="1:18" ht="16.5">
      <c r="A20" s="112"/>
      <c r="B20" s="13">
        <v>32216</v>
      </c>
      <c r="C20" s="53" t="s">
        <v>138</v>
      </c>
      <c r="D20" s="18" t="s">
        <v>137</v>
      </c>
      <c r="E20" s="95"/>
      <c r="F20" s="95"/>
      <c r="G20" s="19" t="s">
        <v>136</v>
      </c>
      <c r="H20" s="19" t="s">
        <v>139</v>
      </c>
      <c r="I20" s="3"/>
      <c r="J20" s="36"/>
      <c r="K20" s="36"/>
      <c r="L20" s="36"/>
      <c r="M20" s="36"/>
      <c r="N20" s="36"/>
      <c r="O20" s="38"/>
      <c r="P20" s="36"/>
      <c r="Q20" s="38"/>
      <c r="R20" s="36"/>
    </row>
    <row r="21" spans="1:18" ht="16.5">
      <c r="A21" s="113" t="s">
        <v>14</v>
      </c>
      <c r="B21" s="102">
        <v>32219</v>
      </c>
      <c r="C21" s="52" t="s">
        <v>144</v>
      </c>
      <c r="D21" s="57" t="s">
        <v>167</v>
      </c>
      <c r="E21" s="93">
        <v>16000</v>
      </c>
      <c r="F21" s="93">
        <v>20000</v>
      </c>
      <c r="G21" s="90" t="s">
        <v>136</v>
      </c>
      <c r="H21" s="90" t="s">
        <v>139</v>
      </c>
      <c r="I21" s="3"/>
      <c r="J21" s="36"/>
      <c r="K21" s="36"/>
      <c r="L21" s="36"/>
      <c r="M21" s="36"/>
      <c r="N21" s="36"/>
      <c r="O21" s="38"/>
      <c r="P21" s="36"/>
      <c r="Q21" s="38"/>
      <c r="R21" s="36"/>
    </row>
    <row r="22" spans="1:18" ht="16.5">
      <c r="A22" s="113"/>
      <c r="B22" s="107"/>
      <c r="C22" s="53" t="s">
        <v>149</v>
      </c>
      <c r="D22" s="60" t="s">
        <v>173</v>
      </c>
      <c r="E22" s="94"/>
      <c r="F22" s="94"/>
      <c r="G22" s="91"/>
      <c r="H22" s="91"/>
      <c r="I22" s="3"/>
      <c r="J22" s="36"/>
      <c r="K22" s="36"/>
      <c r="L22" s="36"/>
      <c r="M22" s="36"/>
      <c r="N22" s="36"/>
      <c r="O22" s="38"/>
      <c r="P22" s="36"/>
      <c r="Q22" s="38"/>
      <c r="R22" s="36"/>
    </row>
    <row r="23" spans="1:18" ht="16.5">
      <c r="A23" s="113"/>
      <c r="B23" s="103"/>
      <c r="C23" s="52" t="s">
        <v>150</v>
      </c>
      <c r="D23" s="57" t="s">
        <v>168</v>
      </c>
      <c r="E23" s="95"/>
      <c r="F23" s="95"/>
      <c r="G23" s="92"/>
      <c r="H23" s="92"/>
      <c r="I23" s="3"/>
      <c r="J23" s="36"/>
      <c r="K23" s="36"/>
      <c r="L23" s="36"/>
      <c r="M23" s="36"/>
      <c r="N23" s="36"/>
      <c r="O23" s="38"/>
      <c r="P23" s="36"/>
      <c r="Q23" s="38"/>
      <c r="R23" s="36"/>
    </row>
    <row r="24" spans="1:18" ht="16.5">
      <c r="A24" s="15" t="s">
        <v>18</v>
      </c>
      <c r="B24" s="11">
        <v>3222</v>
      </c>
      <c r="C24" s="11"/>
      <c r="D24" s="15" t="s">
        <v>19</v>
      </c>
      <c r="E24" s="12">
        <f>SUM(E25:E27)</f>
        <v>3200</v>
      </c>
      <c r="F24" s="16">
        <f>SUM(F25:F27)</f>
        <v>4000</v>
      </c>
      <c r="G24" s="19"/>
      <c r="H24" s="19"/>
      <c r="I24" s="3"/>
      <c r="K24" s="36"/>
      <c r="L24" s="36"/>
      <c r="M24" s="36"/>
      <c r="N24" s="36"/>
      <c r="O24" s="38"/>
      <c r="P24" s="36"/>
      <c r="Q24" s="38"/>
      <c r="R24" s="36"/>
    </row>
    <row r="25" spans="1:18" ht="16.5">
      <c r="A25" s="71" t="s">
        <v>20</v>
      </c>
      <c r="B25" s="21">
        <v>3222</v>
      </c>
      <c r="C25" s="53" t="s">
        <v>175</v>
      </c>
      <c r="D25" s="20" t="s">
        <v>176</v>
      </c>
      <c r="E25" s="43">
        <v>800</v>
      </c>
      <c r="F25" s="22">
        <v>1000</v>
      </c>
      <c r="G25" s="27" t="s">
        <v>136</v>
      </c>
      <c r="H25" s="27" t="s">
        <v>139</v>
      </c>
      <c r="I25" s="3"/>
      <c r="K25" s="38"/>
      <c r="L25" s="36"/>
      <c r="M25" s="36"/>
      <c r="N25" s="36"/>
      <c r="O25" s="38"/>
      <c r="P25" s="36"/>
      <c r="Q25" s="38"/>
      <c r="R25" s="36"/>
    </row>
    <row r="26" spans="1:18" ht="16.5">
      <c r="A26" s="71" t="s">
        <v>179</v>
      </c>
      <c r="B26" s="21">
        <v>3222</v>
      </c>
      <c r="C26" s="52" t="s">
        <v>191</v>
      </c>
      <c r="D26" s="20" t="s">
        <v>181</v>
      </c>
      <c r="E26" s="43">
        <v>800</v>
      </c>
      <c r="F26" s="22">
        <v>1000</v>
      </c>
      <c r="G26" s="27" t="s">
        <v>136</v>
      </c>
      <c r="H26" s="27" t="s">
        <v>139</v>
      </c>
      <c r="I26" s="3"/>
      <c r="K26" s="38"/>
      <c r="L26" s="36"/>
      <c r="M26" s="36"/>
      <c r="N26" s="36"/>
      <c r="O26" s="38"/>
      <c r="P26" s="36"/>
      <c r="Q26" s="38"/>
      <c r="R26" s="36"/>
    </row>
    <row r="27" spans="1:18" ht="16.5">
      <c r="A27" s="72" t="s">
        <v>188</v>
      </c>
      <c r="B27" s="21">
        <v>3222</v>
      </c>
      <c r="C27" s="52" t="s">
        <v>190</v>
      </c>
      <c r="D27" s="20" t="s">
        <v>185</v>
      </c>
      <c r="E27" s="43">
        <v>1600</v>
      </c>
      <c r="F27" s="22">
        <v>2000</v>
      </c>
      <c r="G27" s="27" t="s">
        <v>136</v>
      </c>
      <c r="H27" s="27" t="s">
        <v>139</v>
      </c>
      <c r="I27" s="3"/>
      <c r="K27" s="38"/>
      <c r="L27" s="36"/>
      <c r="M27" s="36"/>
      <c r="N27" s="36"/>
      <c r="O27" s="38"/>
      <c r="P27" s="36"/>
      <c r="Q27" s="38"/>
      <c r="R27" s="36"/>
    </row>
    <row r="28" spans="1:18" ht="16.5">
      <c r="A28" s="73" t="s">
        <v>21</v>
      </c>
      <c r="B28" s="26">
        <v>3223</v>
      </c>
      <c r="C28" s="26"/>
      <c r="D28" s="25" t="s">
        <v>78</v>
      </c>
      <c r="E28" s="45">
        <f>SUM(E29:E30)</f>
        <v>149100</v>
      </c>
      <c r="F28" s="54">
        <f>SUM(F29:F30)</f>
        <v>180000</v>
      </c>
      <c r="G28" s="27" t="s">
        <v>161</v>
      </c>
      <c r="H28" s="27"/>
      <c r="I28" s="3"/>
      <c r="K28" s="38"/>
      <c r="L28" s="36"/>
      <c r="M28" s="36"/>
      <c r="N28" s="36"/>
      <c r="O28" s="38"/>
      <c r="P28" s="36"/>
      <c r="Q28" s="38"/>
      <c r="R28" s="36"/>
    </row>
    <row r="29" spans="1:18" ht="16.5">
      <c r="A29" s="74" t="s">
        <v>24</v>
      </c>
      <c r="B29" s="21">
        <v>32231</v>
      </c>
      <c r="C29" s="21" t="s">
        <v>106</v>
      </c>
      <c r="D29" s="20" t="s">
        <v>79</v>
      </c>
      <c r="E29" s="43">
        <v>53100</v>
      </c>
      <c r="F29" s="22">
        <v>60000</v>
      </c>
      <c r="G29" s="27" t="s">
        <v>161</v>
      </c>
      <c r="H29" s="27"/>
      <c r="I29" s="3"/>
      <c r="K29" s="38"/>
      <c r="L29" s="36"/>
      <c r="M29" s="36"/>
      <c r="N29" s="36"/>
      <c r="O29" s="38"/>
      <c r="P29" s="36"/>
      <c r="Q29" s="38"/>
      <c r="R29" s="36"/>
    </row>
    <row r="30" spans="1:18" ht="16.5">
      <c r="A30" s="75" t="s">
        <v>163</v>
      </c>
      <c r="B30" s="21">
        <v>32233</v>
      </c>
      <c r="C30" s="21" t="s">
        <v>107</v>
      </c>
      <c r="D30" s="20" t="s">
        <v>80</v>
      </c>
      <c r="E30" s="43">
        <v>96000</v>
      </c>
      <c r="F30" s="22">
        <v>120000</v>
      </c>
      <c r="G30" s="27" t="s">
        <v>161</v>
      </c>
      <c r="H30" s="27"/>
      <c r="I30" s="3"/>
      <c r="K30" s="38"/>
      <c r="L30" s="36"/>
      <c r="M30" s="36"/>
      <c r="N30" s="36"/>
      <c r="O30" s="38"/>
      <c r="P30" s="36"/>
      <c r="Q30" s="38"/>
      <c r="R30" s="36"/>
    </row>
    <row r="31" spans="1:18" ht="16.5">
      <c r="A31" s="73" t="s">
        <v>25</v>
      </c>
      <c r="B31" s="26">
        <v>3224</v>
      </c>
      <c r="C31" s="26"/>
      <c r="D31" s="25" t="s">
        <v>22</v>
      </c>
      <c r="E31" s="96">
        <f>SUM(E33)</f>
        <v>20000</v>
      </c>
      <c r="F31" s="96">
        <f>SUM(F33)</f>
        <v>25000</v>
      </c>
      <c r="G31" s="108"/>
      <c r="H31" s="90"/>
      <c r="I31" s="3"/>
      <c r="K31" s="38"/>
      <c r="L31" s="36"/>
      <c r="M31" s="36"/>
      <c r="N31" s="36"/>
      <c r="O31" s="38"/>
      <c r="P31" s="36"/>
      <c r="Q31" s="38"/>
      <c r="R31" s="36"/>
    </row>
    <row r="32" spans="1:18" ht="16.5">
      <c r="A32" s="76"/>
      <c r="B32" s="29"/>
      <c r="C32" s="29"/>
      <c r="D32" s="28" t="s">
        <v>23</v>
      </c>
      <c r="E32" s="97"/>
      <c r="F32" s="97"/>
      <c r="G32" s="109"/>
      <c r="H32" s="92"/>
      <c r="I32" s="3"/>
      <c r="J32" s="36"/>
      <c r="K32" s="38"/>
      <c r="L32" s="36"/>
      <c r="M32" s="36"/>
      <c r="N32" s="36"/>
      <c r="O32" s="38"/>
      <c r="P32" s="36"/>
      <c r="Q32" s="38"/>
      <c r="R32" s="36"/>
    </row>
    <row r="33" spans="1:18" ht="16.5">
      <c r="A33" s="104"/>
      <c r="B33" s="102">
        <v>3224</v>
      </c>
      <c r="C33" s="59" t="s">
        <v>145</v>
      </c>
      <c r="D33" s="57" t="s">
        <v>169</v>
      </c>
      <c r="E33" s="93">
        <v>20000</v>
      </c>
      <c r="F33" s="93">
        <v>25000</v>
      </c>
      <c r="G33" s="90" t="s">
        <v>136</v>
      </c>
      <c r="H33" s="27" t="s">
        <v>139</v>
      </c>
      <c r="I33" s="3"/>
      <c r="J33" s="36"/>
      <c r="K33" s="38"/>
      <c r="L33" s="36"/>
      <c r="M33" s="36"/>
      <c r="N33" s="36"/>
      <c r="O33" s="38"/>
      <c r="P33" s="36"/>
      <c r="Q33" s="38"/>
      <c r="R33" s="36"/>
    </row>
    <row r="34" spans="1:18" ht="27">
      <c r="A34" s="105"/>
      <c r="B34" s="107"/>
      <c r="C34" s="89" t="s">
        <v>146</v>
      </c>
      <c r="D34" s="58" t="s">
        <v>170</v>
      </c>
      <c r="E34" s="94"/>
      <c r="F34" s="94"/>
      <c r="G34" s="91"/>
      <c r="H34" s="19" t="s">
        <v>139</v>
      </c>
      <c r="I34" s="3"/>
      <c r="J34" s="36"/>
      <c r="K34" s="38"/>
      <c r="L34" s="36"/>
      <c r="M34" s="38"/>
      <c r="N34" s="36"/>
      <c r="O34" s="48"/>
      <c r="P34" s="36"/>
      <c r="Q34" s="38"/>
      <c r="R34" s="36"/>
    </row>
    <row r="35" spans="1:18" ht="16.5">
      <c r="A35" s="105"/>
      <c r="B35" s="107"/>
      <c r="C35" s="59" t="s">
        <v>147</v>
      </c>
      <c r="D35" s="57" t="s">
        <v>171</v>
      </c>
      <c r="E35" s="94"/>
      <c r="F35" s="94"/>
      <c r="G35" s="91"/>
      <c r="H35" s="24" t="s">
        <v>139</v>
      </c>
      <c r="I35" s="3"/>
      <c r="J35" s="36"/>
      <c r="K35" s="38"/>
      <c r="L35" s="38"/>
      <c r="M35" s="38"/>
      <c r="N35" s="36"/>
      <c r="O35" s="48"/>
      <c r="P35" s="36"/>
      <c r="Q35" s="38"/>
      <c r="R35" s="36"/>
    </row>
    <row r="36" spans="1:18" ht="16.5">
      <c r="A36" s="105"/>
      <c r="B36" s="107"/>
      <c r="C36" s="59" t="s">
        <v>148</v>
      </c>
      <c r="D36" s="57" t="s">
        <v>172</v>
      </c>
      <c r="E36" s="94"/>
      <c r="F36" s="94"/>
      <c r="G36" s="91"/>
      <c r="H36" s="24" t="s">
        <v>139</v>
      </c>
      <c r="I36" s="3"/>
      <c r="J36" s="36"/>
      <c r="K36" s="38"/>
      <c r="L36" s="38"/>
      <c r="M36" s="38"/>
      <c r="N36" s="36"/>
      <c r="O36" s="48"/>
      <c r="P36" s="36"/>
      <c r="Q36" s="39"/>
      <c r="R36" s="36"/>
    </row>
    <row r="37" spans="1:18" ht="16.5">
      <c r="A37" s="105"/>
      <c r="B37" s="107"/>
      <c r="C37" s="59" t="s">
        <v>149</v>
      </c>
      <c r="D37" s="57" t="s">
        <v>173</v>
      </c>
      <c r="E37" s="94"/>
      <c r="F37" s="94"/>
      <c r="G37" s="91"/>
      <c r="H37" s="24" t="s">
        <v>139</v>
      </c>
      <c r="I37" s="3"/>
      <c r="J37" s="36"/>
      <c r="K37" s="38"/>
      <c r="L37" s="38"/>
      <c r="M37" s="38"/>
      <c r="N37" s="36"/>
      <c r="O37" s="48"/>
      <c r="P37" s="36"/>
      <c r="Q37" s="39"/>
      <c r="R37" s="36"/>
    </row>
    <row r="38" spans="1:18" ht="16.5">
      <c r="A38" s="106"/>
      <c r="B38" s="103"/>
      <c r="C38" s="51" t="s">
        <v>151</v>
      </c>
      <c r="D38" s="57" t="s">
        <v>174</v>
      </c>
      <c r="E38" s="95"/>
      <c r="F38" s="95"/>
      <c r="G38" s="92"/>
      <c r="H38" s="24" t="s">
        <v>139</v>
      </c>
      <c r="I38" s="3"/>
      <c r="J38" s="36"/>
      <c r="K38" s="38"/>
      <c r="L38" s="38"/>
      <c r="M38" s="38"/>
      <c r="N38" s="36"/>
      <c r="O38" s="48"/>
      <c r="P38" s="36"/>
      <c r="Q38" s="39"/>
      <c r="R38" s="36"/>
    </row>
    <row r="39" spans="1:18" ht="16.5">
      <c r="A39" s="77" t="s">
        <v>27</v>
      </c>
      <c r="B39" s="11">
        <v>3225</v>
      </c>
      <c r="C39" s="11"/>
      <c r="D39" s="15" t="s">
        <v>26</v>
      </c>
      <c r="E39" s="12">
        <f>SUM(E40:E43)</f>
        <v>8000</v>
      </c>
      <c r="F39" s="16">
        <f>SUM(F40:F43)</f>
        <v>10000</v>
      </c>
      <c r="G39" s="19"/>
      <c r="H39" s="17"/>
      <c r="I39" s="3"/>
      <c r="J39" s="36"/>
      <c r="K39" s="38"/>
      <c r="L39" s="38"/>
      <c r="M39" s="38"/>
      <c r="N39" s="36"/>
      <c r="O39" s="48"/>
      <c r="P39" s="36"/>
      <c r="Q39" s="39"/>
      <c r="R39" s="36"/>
    </row>
    <row r="40" spans="1:18" ht="27">
      <c r="A40" s="98" t="s">
        <v>37</v>
      </c>
      <c r="B40" s="102">
        <v>32251</v>
      </c>
      <c r="C40" s="88" t="s">
        <v>153</v>
      </c>
      <c r="D40" s="87" t="s">
        <v>215</v>
      </c>
      <c r="E40" s="93">
        <v>6400</v>
      </c>
      <c r="F40" s="93">
        <v>8000</v>
      </c>
      <c r="G40" s="101" t="s">
        <v>136</v>
      </c>
      <c r="H40" s="90" t="s">
        <v>139</v>
      </c>
      <c r="I40" s="3"/>
      <c r="J40" s="36"/>
      <c r="K40" s="38"/>
      <c r="L40" s="38"/>
      <c r="M40" s="39"/>
      <c r="N40" s="36"/>
      <c r="O40" s="39"/>
      <c r="P40" s="36"/>
      <c r="Q40" s="36"/>
      <c r="R40" s="36"/>
    </row>
    <row r="41" spans="1:18" ht="16.5">
      <c r="A41" s="99"/>
      <c r="B41" s="107"/>
      <c r="C41" s="50" t="s">
        <v>208</v>
      </c>
      <c r="D41" s="49" t="s">
        <v>209</v>
      </c>
      <c r="E41" s="94"/>
      <c r="F41" s="94"/>
      <c r="G41" s="101"/>
      <c r="H41" s="91"/>
      <c r="I41" s="3"/>
      <c r="J41" s="36"/>
      <c r="K41" s="38"/>
      <c r="L41" s="38"/>
      <c r="M41" s="39"/>
      <c r="N41" s="36"/>
      <c r="O41" s="39"/>
      <c r="P41" s="36"/>
      <c r="Q41" s="36"/>
      <c r="R41" s="36"/>
    </row>
    <row r="42" spans="1:18" ht="16.5">
      <c r="A42" s="100"/>
      <c r="B42" s="103"/>
      <c r="C42" s="52" t="s">
        <v>154</v>
      </c>
      <c r="D42" s="49" t="s">
        <v>210</v>
      </c>
      <c r="E42" s="95"/>
      <c r="F42" s="95"/>
      <c r="G42" s="101"/>
      <c r="H42" s="92"/>
      <c r="I42" s="3"/>
      <c r="J42" s="36"/>
      <c r="K42" s="39"/>
      <c r="L42" s="38"/>
      <c r="M42" s="36"/>
      <c r="N42" s="36"/>
      <c r="O42" s="36"/>
      <c r="P42" s="36"/>
      <c r="Q42" s="36"/>
      <c r="R42" s="36"/>
    </row>
    <row r="43" spans="1:18" ht="16.5">
      <c r="A43" s="78" t="s">
        <v>38</v>
      </c>
      <c r="B43" s="13">
        <v>32271</v>
      </c>
      <c r="C43" s="51" t="s">
        <v>143</v>
      </c>
      <c r="D43" s="18" t="s">
        <v>152</v>
      </c>
      <c r="E43" s="14">
        <v>1600</v>
      </c>
      <c r="F43" s="17">
        <v>2000</v>
      </c>
      <c r="G43" s="24" t="s">
        <v>136</v>
      </c>
      <c r="H43" s="19" t="s">
        <v>139</v>
      </c>
      <c r="I43" s="3"/>
      <c r="J43" s="36"/>
      <c r="K43" s="39"/>
      <c r="L43" s="38"/>
      <c r="M43" s="36"/>
      <c r="N43" s="36"/>
      <c r="O43" s="36"/>
      <c r="P43" s="36"/>
      <c r="Q43" s="36"/>
      <c r="R43" s="36"/>
    </row>
    <row r="44" spans="1:18" ht="16.5">
      <c r="A44" s="79"/>
      <c r="B44" s="41"/>
      <c r="C44" s="41"/>
      <c r="D44" s="40" t="s">
        <v>28</v>
      </c>
      <c r="E44" s="46"/>
      <c r="F44" s="41"/>
      <c r="G44" s="41"/>
      <c r="H44" s="42"/>
      <c r="I44" s="3"/>
      <c r="J44" s="36"/>
      <c r="K44" s="36"/>
      <c r="L44" s="38"/>
      <c r="M44" s="36"/>
      <c r="N44" s="36"/>
      <c r="O44" s="36"/>
      <c r="P44" s="36"/>
      <c r="Q44" s="36"/>
      <c r="R44" s="36"/>
    </row>
    <row r="45" spans="1:18" ht="16.5">
      <c r="A45" s="77" t="s">
        <v>40</v>
      </c>
      <c r="B45" s="11">
        <v>3231</v>
      </c>
      <c r="C45" s="11"/>
      <c r="D45" s="15" t="s">
        <v>29</v>
      </c>
      <c r="E45" s="12">
        <f>SUM(E46:E48)</f>
        <v>9600</v>
      </c>
      <c r="F45" s="16">
        <f>SUM(F46:F48)</f>
        <v>12000</v>
      </c>
      <c r="G45" s="19"/>
      <c r="H45" s="19"/>
      <c r="I45" s="3"/>
      <c r="J45" s="36"/>
      <c r="K45" s="36"/>
      <c r="L45" s="38"/>
      <c r="M45" s="36"/>
      <c r="N45" s="36"/>
      <c r="O45" s="36"/>
      <c r="P45" s="36"/>
      <c r="Q45" s="36"/>
      <c r="R45" s="36"/>
    </row>
    <row r="46" spans="1:18" ht="16.5">
      <c r="A46" s="78" t="s">
        <v>42</v>
      </c>
      <c r="B46" s="13">
        <v>32311</v>
      </c>
      <c r="C46" s="13" t="s">
        <v>112</v>
      </c>
      <c r="D46" s="18" t="s">
        <v>113</v>
      </c>
      <c r="E46" s="14">
        <v>7200</v>
      </c>
      <c r="F46" s="17">
        <v>9000</v>
      </c>
      <c r="G46" s="19" t="s">
        <v>162</v>
      </c>
      <c r="H46" s="19"/>
      <c r="I46" s="3"/>
      <c r="J46" s="36"/>
      <c r="K46" s="36"/>
      <c r="L46" s="38"/>
      <c r="M46" s="36"/>
      <c r="N46" s="36"/>
      <c r="O46" s="36"/>
      <c r="P46" s="36"/>
      <c r="Q46" s="36"/>
      <c r="R46" s="36"/>
    </row>
    <row r="47" spans="1:18" ht="16.5">
      <c r="A47" s="78" t="s">
        <v>132</v>
      </c>
      <c r="B47" s="13">
        <v>32313</v>
      </c>
      <c r="C47" s="13" t="s">
        <v>114</v>
      </c>
      <c r="D47" s="18" t="s">
        <v>140</v>
      </c>
      <c r="E47" s="44">
        <v>1600</v>
      </c>
      <c r="F47" s="17">
        <v>2000</v>
      </c>
      <c r="G47" s="24" t="s">
        <v>136</v>
      </c>
      <c r="H47" s="19" t="s">
        <v>139</v>
      </c>
      <c r="I47" s="3"/>
      <c r="J47" s="36"/>
      <c r="K47" s="36"/>
      <c r="L47" s="38"/>
      <c r="M47" s="36"/>
      <c r="N47" s="36"/>
      <c r="O47" s="36"/>
      <c r="P47" s="36"/>
      <c r="Q47" s="36"/>
      <c r="R47" s="36"/>
    </row>
    <row r="48" spans="1:18" ht="16.5">
      <c r="A48" s="78" t="s">
        <v>218</v>
      </c>
      <c r="B48" s="13">
        <v>32319</v>
      </c>
      <c r="C48" s="50" t="s">
        <v>217</v>
      </c>
      <c r="D48" s="18" t="s">
        <v>216</v>
      </c>
      <c r="E48" s="44">
        <v>800</v>
      </c>
      <c r="F48" s="17">
        <v>1000</v>
      </c>
      <c r="G48" s="24"/>
      <c r="H48" s="19"/>
      <c r="I48" s="3"/>
      <c r="J48" s="36"/>
      <c r="K48" s="36"/>
      <c r="L48" s="38"/>
      <c r="M48" s="36"/>
      <c r="N48" s="36"/>
      <c r="O48" s="36"/>
      <c r="P48" s="36"/>
      <c r="Q48" s="36"/>
      <c r="R48" s="36"/>
    </row>
    <row r="49" spans="1:18" ht="16.5">
      <c r="A49" s="77" t="s">
        <v>44</v>
      </c>
      <c r="B49" s="11">
        <v>3232</v>
      </c>
      <c r="C49" s="11"/>
      <c r="D49" s="15" t="s">
        <v>30</v>
      </c>
      <c r="E49" s="12">
        <f>SUM(E50)</f>
        <v>93600</v>
      </c>
      <c r="F49" s="16">
        <f>SUM(F50)</f>
        <v>117000</v>
      </c>
      <c r="G49" s="17"/>
      <c r="H49" s="19"/>
      <c r="I49" s="3"/>
      <c r="K49" s="36"/>
      <c r="L49" s="38"/>
      <c r="M49" s="36"/>
      <c r="N49" s="36"/>
      <c r="O49" s="36"/>
      <c r="P49" s="36"/>
      <c r="Q49" s="36"/>
      <c r="R49" s="36"/>
    </row>
    <row r="50" spans="1:18" ht="16.5">
      <c r="A50" s="78" t="s">
        <v>46</v>
      </c>
      <c r="B50" s="13">
        <v>3232</v>
      </c>
      <c r="C50" s="51" t="s">
        <v>120</v>
      </c>
      <c r="D50" s="18" t="s">
        <v>30</v>
      </c>
      <c r="E50" s="14">
        <v>93600</v>
      </c>
      <c r="F50" s="17">
        <v>117000</v>
      </c>
      <c r="G50" s="24" t="s">
        <v>136</v>
      </c>
      <c r="H50" s="19" t="s">
        <v>139</v>
      </c>
      <c r="I50" s="3"/>
      <c r="K50" s="36"/>
      <c r="L50" s="38"/>
      <c r="M50" s="36"/>
      <c r="N50" s="36"/>
      <c r="O50" s="36"/>
      <c r="P50" s="36"/>
      <c r="Q50" s="36"/>
      <c r="R50" s="36"/>
    </row>
    <row r="51" spans="1:18" ht="16.5">
      <c r="A51" s="77" t="s">
        <v>48</v>
      </c>
      <c r="B51" s="11">
        <v>3233</v>
      </c>
      <c r="C51" s="11"/>
      <c r="D51" s="15" t="s">
        <v>31</v>
      </c>
      <c r="E51" s="12">
        <f>SUM(E52)</f>
        <v>1600</v>
      </c>
      <c r="F51" s="16">
        <f>SUM(F52)</f>
        <v>2000</v>
      </c>
      <c r="G51" s="17"/>
      <c r="H51" s="17"/>
      <c r="I51" s="3"/>
      <c r="K51" s="36"/>
      <c r="L51" s="38"/>
      <c r="M51" s="36"/>
      <c r="N51" s="36"/>
      <c r="O51" s="36"/>
      <c r="P51" s="36"/>
      <c r="Q51" s="36"/>
      <c r="R51" s="36"/>
    </row>
    <row r="52" spans="1:18" ht="16.5">
      <c r="A52" s="78" t="s">
        <v>50</v>
      </c>
      <c r="B52" s="13">
        <v>32339</v>
      </c>
      <c r="C52" s="13" t="s">
        <v>121</v>
      </c>
      <c r="D52" s="18" t="s">
        <v>32</v>
      </c>
      <c r="E52" s="14">
        <v>1600</v>
      </c>
      <c r="F52" s="17">
        <v>2000</v>
      </c>
      <c r="G52" s="24" t="s">
        <v>136</v>
      </c>
      <c r="H52" s="19" t="s">
        <v>139</v>
      </c>
      <c r="I52" s="3"/>
      <c r="K52" s="36"/>
      <c r="L52" s="39"/>
      <c r="M52" s="36"/>
      <c r="N52" s="36"/>
      <c r="O52" s="36"/>
      <c r="P52" s="36"/>
      <c r="Q52" s="36"/>
      <c r="R52" s="36"/>
    </row>
    <row r="53" spans="1:9" ht="16.5">
      <c r="A53" s="77" t="s">
        <v>52</v>
      </c>
      <c r="B53" s="11">
        <v>3234</v>
      </c>
      <c r="C53" s="11"/>
      <c r="D53" s="15" t="s">
        <v>33</v>
      </c>
      <c r="E53" s="12">
        <f>SUM(E54:E55)</f>
        <v>42480</v>
      </c>
      <c r="F53" s="16">
        <f>SUM(F54:F55)</f>
        <v>48000</v>
      </c>
      <c r="G53" s="19"/>
      <c r="H53" s="19"/>
      <c r="I53" s="3"/>
    </row>
    <row r="54" spans="1:9" ht="16.5">
      <c r="A54" s="78" t="s">
        <v>85</v>
      </c>
      <c r="B54" s="13">
        <v>32341</v>
      </c>
      <c r="C54" s="13" t="s">
        <v>115</v>
      </c>
      <c r="D54" s="18" t="s">
        <v>34</v>
      </c>
      <c r="E54" s="14">
        <v>21240</v>
      </c>
      <c r="F54" s="17">
        <v>24000</v>
      </c>
      <c r="G54" s="19" t="s">
        <v>162</v>
      </c>
      <c r="H54" s="19"/>
      <c r="I54" s="3"/>
    </row>
    <row r="55" spans="1:9" ht="16.5">
      <c r="A55" s="78" t="s">
        <v>86</v>
      </c>
      <c r="B55" s="13">
        <v>32342</v>
      </c>
      <c r="C55" s="13" t="s">
        <v>119</v>
      </c>
      <c r="D55" s="18" t="s">
        <v>35</v>
      </c>
      <c r="E55" s="14">
        <v>21240</v>
      </c>
      <c r="F55" s="17">
        <v>24000</v>
      </c>
      <c r="G55" s="19" t="s">
        <v>162</v>
      </c>
      <c r="H55" s="19"/>
      <c r="I55" s="3"/>
    </row>
    <row r="56" spans="1:9" ht="16.5">
      <c r="A56" s="78" t="s">
        <v>182</v>
      </c>
      <c r="B56" s="13">
        <v>32344</v>
      </c>
      <c r="C56" s="51" t="s">
        <v>196</v>
      </c>
      <c r="D56" s="18" t="s">
        <v>183</v>
      </c>
      <c r="E56" s="14">
        <v>1600</v>
      </c>
      <c r="F56" s="17">
        <v>2000</v>
      </c>
      <c r="G56" s="19" t="s">
        <v>136</v>
      </c>
      <c r="H56" s="19" t="s">
        <v>139</v>
      </c>
      <c r="I56" s="3"/>
    </row>
    <row r="57" spans="1:9" ht="16.5">
      <c r="A57" s="80" t="s">
        <v>69</v>
      </c>
      <c r="B57" s="11">
        <v>3235</v>
      </c>
      <c r="C57" s="11"/>
      <c r="D57" s="15" t="s">
        <v>155</v>
      </c>
      <c r="E57" s="12">
        <v>18000</v>
      </c>
      <c r="F57" s="16">
        <v>18000</v>
      </c>
      <c r="G57" s="19"/>
      <c r="H57" s="19"/>
      <c r="I57" s="3"/>
    </row>
    <row r="58" spans="1:9" ht="16.5">
      <c r="A58" s="77" t="s">
        <v>70</v>
      </c>
      <c r="B58" s="11">
        <v>3236</v>
      </c>
      <c r="C58" s="11"/>
      <c r="D58" s="15" t="s">
        <v>36</v>
      </c>
      <c r="E58" s="12">
        <f>SUM(E59)</f>
        <v>9600</v>
      </c>
      <c r="F58" s="16">
        <f>SUM(F59)</f>
        <v>12000</v>
      </c>
      <c r="G58" s="17"/>
      <c r="H58" s="19"/>
      <c r="I58" s="3"/>
    </row>
    <row r="59" spans="1:9" ht="16.5">
      <c r="A59" s="78" t="s">
        <v>87</v>
      </c>
      <c r="B59" s="13">
        <v>32361</v>
      </c>
      <c r="C59" s="13" t="s">
        <v>128</v>
      </c>
      <c r="D59" s="18" t="s">
        <v>39</v>
      </c>
      <c r="E59" s="14">
        <v>9600</v>
      </c>
      <c r="F59" s="17">
        <v>12000</v>
      </c>
      <c r="G59" s="24" t="s">
        <v>136</v>
      </c>
      <c r="H59" s="19" t="s">
        <v>139</v>
      </c>
      <c r="I59" s="3"/>
    </row>
    <row r="60" spans="1:9" ht="16.5">
      <c r="A60" s="77" t="s">
        <v>71</v>
      </c>
      <c r="B60" s="11">
        <v>3237</v>
      </c>
      <c r="C60" s="11"/>
      <c r="D60" s="15" t="s">
        <v>41</v>
      </c>
      <c r="E60" s="12">
        <f>SUM(E61:E62)</f>
        <v>19000</v>
      </c>
      <c r="F60" s="16">
        <f>SUM(F61:F62)</f>
        <v>19000</v>
      </c>
      <c r="G60" s="17"/>
      <c r="H60" s="19"/>
      <c r="I60" s="3"/>
    </row>
    <row r="61" spans="1:9" ht="16.5">
      <c r="A61" s="78" t="s">
        <v>88</v>
      </c>
      <c r="B61" s="13">
        <v>32372</v>
      </c>
      <c r="C61" s="50" t="s">
        <v>212</v>
      </c>
      <c r="D61" s="18" t="s">
        <v>43</v>
      </c>
      <c r="E61" s="14">
        <v>9000</v>
      </c>
      <c r="F61" s="17">
        <v>9000</v>
      </c>
      <c r="G61" s="19" t="s">
        <v>162</v>
      </c>
      <c r="H61" s="19" t="s">
        <v>139</v>
      </c>
      <c r="I61" s="3"/>
    </row>
    <row r="62" spans="1:9" ht="16.5">
      <c r="A62" s="78" t="s">
        <v>199</v>
      </c>
      <c r="B62" s="13">
        <v>32373</v>
      </c>
      <c r="C62" s="50" t="s">
        <v>211</v>
      </c>
      <c r="D62" s="18" t="s">
        <v>200</v>
      </c>
      <c r="E62" s="14">
        <v>10000</v>
      </c>
      <c r="F62" s="17">
        <v>10000</v>
      </c>
      <c r="G62" s="19" t="s">
        <v>162</v>
      </c>
      <c r="H62" s="19" t="s">
        <v>139</v>
      </c>
      <c r="I62" s="3"/>
    </row>
    <row r="63" spans="1:9" ht="16.5">
      <c r="A63" s="77" t="s">
        <v>72</v>
      </c>
      <c r="B63" s="11">
        <v>3238</v>
      </c>
      <c r="C63" s="11"/>
      <c r="D63" s="15" t="s">
        <v>45</v>
      </c>
      <c r="E63" s="12">
        <f>SUM(E64)</f>
        <v>6400</v>
      </c>
      <c r="F63" s="16">
        <f>SUM(F64)</f>
        <v>8000</v>
      </c>
      <c r="G63" s="17"/>
      <c r="H63" s="19"/>
      <c r="I63" s="3"/>
    </row>
    <row r="64" spans="1:9" ht="16.5">
      <c r="A64" s="78" t="s">
        <v>89</v>
      </c>
      <c r="B64" s="13">
        <v>32381</v>
      </c>
      <c r="C64" s="13" t="s">
        <v>116</v>
      </c>
      <c r="D64" s="18" t="s">
        <v>47</v>
      </c>
      <c r="E64" s="14">
        <v>6400</v>
      </c>
      <c r="F64" s="17">
        <v>8000</v>
      </c>
      <c r="G64" s="19" t="s">
        <v>162</v>
      </c>
      <c r="H64" s="19" t="s">
        <v>139</v>
      </c>
      <c r="I64" s="3"/>
    </row>
    <row r="65" spans="1:9" ht="16.5">
      <c r="A65" s="77" t="s">
        <v>73</v>
      </c>
      <c r="B65" s="11">
        <v>3239</v>
      </c>
      <c r="C65" s="11"/>
      <c r="D65" s="15" t="s">
        <v>49</v>
      </c>
      <c r="E65" s="12">
        <f>SUM(E66)</f>
        <v>1600</v>
      </c>
      <c r="F65" s="16">
        <f>SUM(F66)</f>
        <v>2000</v>
      </c>
      <c r="G65" s="17"/>
      <c r="H65" s="19"/>
      <c r="I65" s="3"/>
    </row>
    <row r="66" spans="1:9" ht="16.5">
      <c r="A66" s="78" t="s">
        <v>90</v>
      </c>
      <c r="B66" s="13">
        <v>32399</v>
      </c>
      <c r="C66" s="13" t="s">
        <v>129</v>
      </c>
      <c r="D66" s="18" t="s">
        <v>51</v>
      </c>
      <c r="E66" s="14">
        <v>1600</v>
      </c>
      <c r="F66" s="17">
        <v>2000</v>
      </c>
      <c r="G66" s="24" t="s">
        <v>136</v>
      </c>
      <c r="H66" s="19" t="s">
        <v>139</v>
      </c>
      <c r="I66" s="3"/>
    </row>
    <row r="67" spans="1:9" ht="16.5">
      <c r="A67" s="81"/>
      <c r="B67" s="31"/>
      <c r="C67" s="31"/>
      <c r="D67" s="30" t="s">
        <v>53</v>
      </c>
      <c r="E67" s="46"/>
      <c r="F67" s="31"/>
      <c r="G67" s="31"/>
      <c r="H67" s="32"/>
      <c r="I67" s="3"/>
    </row>
    <row r="68" spans="1:9" ht="16.5">
      <c r="A68" s="77" t="s">
        <v>74</v>
      </c>
      <c r="B68" s="11">
        <v>3292</v>
      </c>
      <c r="C68" s="11"/>
      <c r="D68" s="15" t="s">
        <v>54</v>
      </c>
      <c r="E68" s="12">
        <f>SUM(E69:E71)</f>
        <v>28000</v>
      </c>
      <c r="F68" s="16">
        <f>SUM(F69:F71)</f>
        <v>28000</v>
      </c>
      <c r="G68" s="17"/>
      <c r="H68" s="19"/>
      <c r="I68" s="3"/>
    </row>
    <row r="69" spans="1:9" ht="16.5">
      <c r="A69" s="78" t="s">
        <v>91</v>
      </c>
      <c r="B69" s="13">
        <v>32922</v>
      </c>
      <c r="C69" s="13" t="s">
        <v>126</v>
      </c>
      <c r="D69" s="18" t="s">
        <v>55</v>
      </c>
      <c r="E69" s="55">
        <v>4000</v>
      </c>
      <c r="F69" s="17">
        <v>4000</v>
      </c>
      <c r="G69" s="17" t="s">
        <v>136</v>
      </c>
      <c r="H69" s="19" t="s">
        <v>139</v>
      </c>
      <c r="I69" s="3"/>
    </row>
    <row r="70" spans="1:9" ht="16.5">
      <c r="A70" s="78" t="s">
        <v>92</v>
      </c>
      <c r="B70" s="13">
        <v>32923</v>
      </c>
      <c r="C70" s="13" t="s">
        <v>127</v>
      </c>
      <c r="D70" s="18" t="s">
        <v>56</v>
      </c>
      <c r="E70" s="55">
        <v>11000</v>
      </c>
      <c r="F70" s="17">
        <v>11000</v>
      </c>
      <c r="G70" s="17" t="s">
        <v>136</v>
      </c>
      <c r="H70" s="19" t="s">
        <v>139</v>
      </c>
      <c r="I70" s="3"/>
    </row>
    <row r="71" spans="1:9" ht="16.5">
      <c r="A71" s="78" t="s">
        <v>184</v>
      </c>
      <c r="B71" s="13">
        <v>32923</v>
      </c>
      <c r="C71" s="51" t="s">
        <v>195</v>
      </c>
      <c r="D71" s="18" t="s">
        <v>197</v>
      </c>
      <c r="E71" s="55">
        <v>13000</v>
      </c>
      <c r="F71" s="17">
        <v>13000</v>
      </c>
      <c r="G71" s="17" t="s">
        <v>136</v>
      </c>
      <c r="H71" s="19" t="s">
        <v>139</v>
      </c>
      <c r="I71" s="3"/>
    </row>
    <row r="72" spans="1:9" ht="16.5">
      <c r="A72" s="77" t="s">
        <v>93</v>
      </c>
      <c r="B72" s="11">
        <v>3293</v>
      </c>
      <c r="C72" s="11"/>
      <c r="D72" s="15" t="s">
        <v>57</v>
      </c>
      <c r="E72" s="12">
        <f>SUM(E73)</f>
        <v>800</v>
      </c>
      <c r="F72" s="16">
        <v>2100</v>
      </c>
      <c r="G72" s="19"/>
      <c r="H72" s="19"/>
      <c r="I72" s="3"/>
    </row>
    <row r="73" spans="1:9" ht="16.5">
      <c r="A73" s="78" t="s">
        <v>164</v>
      </c>
      <c r="B73" s="13">
        <v>32931</v>
      </c>
      <c r="C73" s="13" t="s">
        <v>130</v>
      </c>
      <c r="D73" s="18" t="s">
        <v>117</v>
      </c>
      <c r="E73" s="14">
        <v>800</v>
      </c>
      <c r="F73" s="17">
        <v>1000</v>
      </c>
      <c r="G73" s="19" t="s">
        <v>136</v>
      </c>
      <c r="H73" s="19" t="s">
        <v>139</v>
      </c>
      <c r="I73" s="3"/>
    </row>
    <row r="74" spans="1:9" ht="16.5">
      <c r="A74" s="77" t="s">
        <v>94</v>
      </c>
      <c r="B74" s="11">
        <v>3294</v>
      </c>
      <c r="C74" s="11"/>
      <c r="D74" s="15" t="s">
        <v>58</v>
      </c>
      <c r="E74" s="12">
        <v>1000</v>
      </c>
      <c r="F74" s="16">
        <v>1000</v>
      </c>
      <c r="G74" s="17"/>
      <c r="H74" s="19" t="s">
        <v>139</v>
      </c>
      <c r="I74" s="3"/>
    </row>
    <row r="75" spans="1:9" ht="16.5">
      <c r="A75" s="77" t="s">
        <v>95</v>
      </c>
      <c r="B75" s="11">
        <v>3295</v>
      </c>
      <c r="C75" s="11"/>
      <c r="D75" s="15" t="s">
        <v>201</v>
      </c>
      <c r="E75" s="12">
        <v>1000</v>
      </c>
      <c r="F75" s="16">
        <v>1000</v>
      </c>
      <c r="G75" s="17" t="s">
        <v>136</v>
      </c>
      <c r="H75" s="19" t="s">
        <v>139</v>
      </c>
      <c r="I75" s="3"/>
    </row>
    <row r="76" spans="1:9" ht="16.5">
      <c r="A76" s="77" t="s">
        <v>96</v>
      </c>
      <c r="B76" s="11">
        <v>3299</v>
      </c>
      <c r="C76" s="11"/>
      <c r="D76" s="15" t="s">
        <v>59</v>
      </c>
      <c r="E76" s="12">
        <f>SUM(E77:E78)</f>
        <v>2400</v>
      </c>
      <c r="F76" s="16">
        <f>SUM(F77:F78)</f>
        <v>3000</v>
      </c>
      <c r="G76" s="17"/>
      <c r="H76" s="19"/>
      <c r="I76" s="3"/>
    </row>
    <row r="77" spans="1:9" ht="16.5">
      <c r="A77" s="78" t="s">
        <v>97</v>
      </c>
      <c r="B77" s="13">
        <v>32991</v>
      </c>
      <c r="C77" s="51" t="s">
        <v>194</v>
      </c>
      <c r="D77" s="18" t="s">
        <v>60</v>
      </c>
      <c r="E77" s="14">
        <v>800</v>
      </c>
      <c r="F77" s="17">
        <v>1000</v>
      </c>
      <c r="G77" s="24" t="s">
        <v>136</v>
      </c>
      <c r="H77" s="19" t="s">
        <v>139</v>
      </c>
      <c r="I77" s="3"/>
    </row>
    <row r="78" spans="1:9" ht="16.5">
      <c r="A78" s="78" t="s">
        <v>98</v>
      </c>
      <c r="B78" s="13">
        <v>32999</v>
      </c>
      <c r="C78" s="13"/>
      <c r="D78" s="18" t="s">
        <v>61</v>
      </c>
      <c r="E78" s="14">
        <v>1600</v>
      </c>
      <c r="F78" s="17">
        <v>2000</v>
      </c>
      <c r="G78" s="24" t="s">
        <v>136</v>
      </c>
      <c r="H78" s="19" t="s">
        <v>139</v>
      </c>
      <c r="I78" s="3"/>
    </row>
    <row r="79" spans="1:9" ht="16.5">
      <c r="A79" s="81"/>
      <c r="B79" s="31"/>
      <c r="C79" s="31"/>
      <c r="D79" s="30" t="s">
        <v>62</v>
      </c>
      <c r="E79" s="46"/>
      <c r="F79" s="31"/>
      <c r="G79" s="31"/>
      <c r="H79" s="32"/>
      <c r="I79" s="3"/>
    </row>
    <row r="80" spans="1:9" ht="16.5">
      <c r="A80" s="15" t="s">
        <v>99</v>
      </c>
      <c r="B80" s="11">
        <v>3431</v>
      </c>
      <c r="C80" s="11"/>
      <c r="D80" s="15" t="s">
        <v>63</v>
      </c>
      <c r="E80" s="12">
        <f>SUM(E81:E82)</f>
        <v>1880</v>
      </c>
      <c r="F80" s="16">
        <f>SUM(F81:F82)</f>
        <v>2000</v>
      </c>
      <c r="G80" s="17"/>
      <c r="H80" s="17"/>
      <c r="I80" s="3"/>
    </row>
    <row r="81" spans="1:9" ht="16.5">
      <c r="A81" s="18" t="s">
        <v>202</v>
      </c>
      <c r="B81" s="13">
        <v>34311</v>
      </c>
      <c r="C81" s="13" t="s">
        <v>118</v>
      </c>
      <c r="D81" s="18" t="s">
        <v>65</v>
      </c>
      <c r="E81" s="55">
        <v>1400</v>
      </c>
      <c r="F81" s="17">
        <v>1400</v>
      </c>
      <c r="G81" s="19" t="s">
        <v>136</v>
      </c>
      <c r="H81" s="19" t="s">
        <v>139</v>
      </c>
      <c r="I81" s="3"/>
    </row>
    <row r="82" spans="1:9" ht="16.5">
      <c r="A82" s="18" t="s">
        <v>203</v>
      </c>
      <c r="B82" s="37">
        <v>34312</v>
      </c>
      <c r="C82" s="13" t="s">
        <v>118</v>
      </c>
      <c r="D82" s="18" t="s">
        <v>66</v>
      </c>
      <c r="E82" s="55">
        <v>480</v>
      </c>
      <c r="F82" s="17">
        <v>600</v>
      </c>
      <c r="G82" s="19" t="s">
        <v>136</v>
      </c>
      <c r="H82" s="19" t="s">
        <v>139</v>
      </c>
      <c r="I82" s="3"/>
    </row>
    <row r="83" spans="1:9" ht="16.5">
      <c r="A83" s="15" t="s">
        <v>100</v>
      </c>
      <c r="B83" s="11">
        <v>3433</v>
      </c>
      <c r="C83" s="11"/>
      <c r="D83" s="15" t="s">
        <v>64</v>
      </c>
      <c r="E83" s="12">
        <v>2000</v>
      </c>
      <c r="F83" s="16">
        <v>2000</v>
      </c>
      <c r="G83" s="17"/>
      <c r="H83" s="19" t="s">
        <v>139</v>
      </c>
      <c r="I83" s="3"/>
    </row>
    <row r="84" spans="1:9" ht="16.5">
      <c r="A84" s="15" t="s">
        <v>101</v>
      </c>
      <c r="B84" s="11">
        <v>3434</v>
      </c>
      <c r="C84" s="11"/>
      <c r="D84" s="15" t="s">
        <v>67</v>
      </c>
      <c r="E84" s="12">
        <v>1000</v>
      </c>
      <c r="F84" s="16">
        <v>1000</v>
      </c>
      <c r="G84" s="17"/>
      <c r="H84" s="17"/>
      <c r="I84" s="3"/>
    </row>
    <row r="85" spans="1:9" ht="16.5">
      <c r="A85" s="30"/>
      <c r="B85" s="31"/>
      <c r="C85" s="31"/>
      <c r="D85" s="30" t="s">
        <v>68</v>
      </c>
      <c r="E85" s="46"/>
      <c r="F85" s="31"/>
      <c r="G85" s="31"/>
      <c r="H85" s="32"/>
      <c r="I85" s="3"/>
    </row>
    <row r="86" spans="1:9" ht="16.5">
      <c r="A86" s="10" t="s">
        <v>103</v>
      </c>
      <c r="B86" s="11">
        <v>4212</v>
      </c>
      <c r="C86" s="51" t="s">
        <v>159</v>
      </c>
      <c r="D86" s="10" t="s">
        <v>135</v>
      </c>
      <c r="E86" s="12">
        <v>190400</v>
      </c>
      <c r="F86" s="12">
        <v>238000</v>
      </c>
      <c r="G86" s="11" t="s">
        <v>136</v>
      </c>
      <c r="H86" s="11" t="s">
        <v>139</v>
      </c>
      <c r="I86" s="3"/>
    </row>
    <row r="87" spans="1:9" ht="16.5">
      <c r="A87" s="10" t="s">
        <v>186</v>
      </c>
      <c r="B87" s="11">
        <v>422</v>
      </c>
      <c r="C87" s="11"/>
      <c r="D87" s="10" t="s">
        <v>102</v>
      </c>
      <c r="E87" s="12">
        <f>SUM(E88:E90)</f>
        <v>35200</v>
      </c>
      <c r="F87" s="12">
        <f>SUM(F88:F90)</f>
        <v>44000</v>
      </c>
      <c r="G87" s="11"/>
      <c r="H87" s="11"/>
      <c r="I87" s="3"/>
    </row>
    <row r="88" spans="1:9" ht="16.5">
      <c r="A88" s="18" t="s">
        <v>204</v>
      </c>
      <c r="B88" s="13">
        <v>422</v>
      </c>
      <c r="C88" s="52" t="s">
        <v>156</v>
      </c>
      <c r="D88" s="18" t="s">
        <v>83</v>
      </c>
      <c r="E88" s="14">
        <v>19200</v>
      </c>
      <c r="F88" s="17">
        <v>24000</v>
      </c>
      <c r="G88" s="17" t="s">
        <v>136</v>
      </c>
      <c r="H88" s="19" t="s">
        <v>139</v>
      </c>
      <c r="I88" s="3"/>
    </row>
    <row r="89" spans="1:9" ht="16.5">
      <c r="A89" s="57" t="s">
        <v>205</v>
      </c>
      <c r="B89" s="13">
        <v>422</v>
      </c>
      <c r="C89" s="50" t="s">
        <v>177</v>
      </c>
      <c r="D89" s="18" t="s">
        <v>178</v>
      </c>
      <c r="E89" s="14">
        <v>4000</v>
      </c>
      <c r="F89" s="17">
        <v>5000</v>
      </c>
      <c r="G89" s="17" t="s">
        <v>136</v>
      </c>
      <c r="H89" s="19" t="s">
        <v>139</v>
      </c>
      <c r="I89" s="3"/>
    </row>
    <row r="90" spans="1:9" ht="16.5">
      <c r="A90" s="56" t="s">
        <v>206</v>
      </c>
      <c r="B90" s="13">
        <v>422</v>
      </c>
      <c r="C90" s="52" t="s">
        <v>157</v>
      </c>
      <c r="D90" s="18" t="s">
        <v>158</v>
      </c>
      <c r="E90" s="14">
        <v>12000</v>
      </c>
      <c r="F90" s="17">
        <v>15000</v>
      </c>
      <c r="G90" s="17" t="s">
        <v>136</v>
      </c>
      <c r="H90" s="19" t="s">
        <v>139</v>
      </c>
      <c r="I90" s="3"/>
    </row>
    <row r="91" spans="1:9" ht="16.5">
      <c r="A91" s="15" t="s">
        <v>207</v>
      </c>
      <c r="B91" s="11">
        <v>424</v>
      </c>
      <c r="C91" s="52" t="s">
        <v>193</v>
      </c>
      <c r="D91" s="15" t="s">
        <v>187</v>
      </c>
      <c r="E91" s="12">
        <v>19000</v>
      </c>
      <c r="F91" s="16">
        <v>20000</v>
      </c>
      <c r="G91" s="16" t="s">
        <v>136</v>
      </c>
      <c r="H91" s="65" t="s">
        <v>139</v>
      </c>
      <c r="I91" s="3"/>
    </row>
    <row r="92" spans="1:9" ht="16.5" customHeight="1">
      <c r="A92" s="82" t="s">
        <v>77</v>
      </c>
      <c r="B92" s="83"/>
      <c r="C92" s="83"/>
      <c r="D92" s="83"/>
      <c r="E92" s="84"/>
      <c r="F92" s="83"/>
      <c r="G92" s="83"/>
      <c r="H92" s="83"/>
      <c r="I92" s="3"/>
    </row>
    <row r="93" spans="1:9" ht="16.5">
      <c r="A93" s="60" t="s">
        <v>75</v>
      </c>
      <c r="B93" s="60"/>
      <c r="C93" s="60"/>
      <c r="D93" s="60"/>
      <c r="E93" s="85"/>
      <c r="F93" s="60"/>
      <c r="G93" s="60"/>
      <c r="H93" s="60"/>
      <c r="I93" s="3"/>
    </row>
    <row r="94" spans="1:9" ht="16.5">
      <c r="A94" s="82" t="s">
        <v>213</v>
      </c>
      <c r="B94" s="83"/>
      <c r="C94" s="83"/>
      <c r="D94" s="83"/>
      <c r="E94" s="84"/>
      <c r="F94" s="83"/>
      <c r="G94" s="83"/>
      <c r="H94" s="83"/>
      <c r="I94" s="3"/>
    </row>
    <row r="95" spans="1:9" ht="16.5">
      <c r="A95" s="62" t="s">
        <v>76</v>
      </c>
      <c r="B95" s="62"/>
      <c r="C95" s="62"/>
      <c r="D95" s="62"/>
      <c r="E95" s="63"/>
      <c r="F95" s="64"/>
      <c r="G95" s="64"/>
      <c r="H95" s="64"/>
      <c r="I95" s="3"/>
    </row>
    <row r="96" spans="1:9" ht="16.5">
      <c r="A96" s="62" t="s">
        <v>214</v>
      </c>
      <c r="B96" s="62"/>
      <c r="C96" s="62"/>
      <c r="D96" s="62"/>
      <c r="E96" s="63"/>
      <c r="F96" s="64"/>
      <c r="G96" s="64"/>
      <c r="H96" s="64"/>
      <c r="I96" s="3"/>
    </row>
    <row r="97" spans="1:9" ht="7.5" customHeight="1">
      <c r="A97" s="3"/>
      <c r="B97" s="3"/>
      <c r="C97" s="3"/>
      <c r="D97" s="3"/>
      <c r="E97" s="47"/>
      <c r="F97" s="9"/>
      <c r="G97" s="9"/>
      <c r="H97" s="9"/>
      <c r="I97" s="3"/>
    </row>
    <row r="98" spans="1:9" ht="16.5" customHeight="1">
      <c r="A98" s="3" t="s">
        <v>220</v>
      </c>
      <c r="B98" s="3"/>
      <c r="C98" s="3"/>
      <c r="D98" s="3"/>
      <c r="E98" s="47"/>
      <c r="F98" s="9"/>
      <c r="G98" s="9" t="s">
        <v>84</v>
      </c>
      <c r="H98" s="9"/>
      <c r="I98" s="3"/>
    </row>
    <row r="99" spans="1:9" ht="16.5">
      <c r="A99" t="s">
        <v>221</v>
      </c>
      <c r="B99" s="36"/>
      <c r="C99" s="36"/>
      <c r="D99" s="3"/>
      <c r="E99" s="47"/>
      <c r="F99" s="9"/>
      <c r="G99" s="9" t="s">
        <v>180</v>
      </c>
      <c r="H99" s="9"/>
      <c r="I99" s="3"/>
    </row>
    <row r="100" spans="1:9" ht="16.5">
      <c r="A100" t="s">
        <v>222</v>
      </c>
      <c r="D100" s="3"/>
      <c r="E100" s="47"/>
      <c r="F100" s="9"/>
      <c r="G100" s="9"/>
      <c r="H100" s="9"/>
      <c r="I100" s="3"/>
    </row>
    <row r="101" spans="1:9" ht="16.5">
      <c r="A101" s="3"/>
      <c r="B101" s="3"/>
      <c r="C101" s="3"/>
      <c r="D101" s="3"/>
      <c r="E101" s="47"/>
      <c r="F101" s="9"/>
      <c r="G101" s="9"/>
      <c r="H101" s="9"/>
      <c r="I101" s="3"/>
    </row>
    <row r="102" spans="1:9" ht="16.5">
      <c r="A102" s="3"/>
      <c r="B102" s="3"/>
      <c r="C102" s="3"/>
      <c r="D102" s="3"/>
      <c r="E102" s="47"/>
      <c r="F102" s="9"/>
      <c r="G102" s="9"/>
      <c r="H102" s="9"/>
      <c r="I102" s="3"/>
    </row>
    <row r="103" spans="1:9" ht="16.5">
      <c r="A103" s="3"/>
      <c r="B103" s="3"/>
      <c r="C103" s="3"/>
      <c r="D103" s="3"/>
      <c r="E103" s="47"/>
      <c r="F103" s="9"/>
      <c r="G103" s="9"/>
      <c r="H103" s="9"/>
      <c r="I103" s="3"/>
    </row>
    <row r="104" spans="1:9" ht="16.5">
      <c r="A104" s="3"/>
      <c r="B104" s="3"/>
      <c r="C104" s="3"/>
      <c r="D104" s="3"/>
      <c r="E104" s="47"/>
      <c r="F104" s="9"/>
      <c r="G104" s="9"/>
      <c r="H104" s="9"/>
      <c r="I104" s="3"/>
    </row>
    <row r="105" spans="1:9" ht="16.5">
      <c r="A105" s="3"/>
      <c r="B105" s="3"/>
      <c r="C105" s="3"/>
      <c r="D105" s="3"/>
      <c r="E105" s="47"/>
      <c r="F105" s="9"/>
      <c r="G105" s="9"/>
      <c r="H105" s="9"/>
      <c r="I105" s="3"/>
    </row>
    <row r="106" spans="1:9" ht="16.5">
      <c r="A106" s="3"/>
      <c r="B106" s="3"/>
      <c r="C106" s="3"/>
      <c r="D106" s="3"/>
      <c r="E106" s="47"/>
      <c r="F106" s="9"/>
      <c r="G106" s="9"/>
      <c r="H106" s="9"/>
      <c r="I106" s="3"/>
    </row>
    <row r="107" spans="1:9" ht="16.5">
      <c r="A107" s="3"/>
      <c r="B107" s="3"/>
      <c r="C107" s="3"/>
      <c r="D107" s="3"/>
      <c r="E107" s="47"/>
      <c r="F107" s="9"/>
      <c r="G107" s="9"/>
      <c r="H107" s="9"/>
      <c r="I107" s="3"/>
    </row>
    <row r="108" spans="1:9" ht="16.5">
      <c r="A108" s="3"/>
      <c r="B108" s="3"/>
      <c r="C108" s="3"/>
      <c r="D108" s="3"/>
      <c r="E108" s="47"/>
      <c r="F108" s="9"/>
      <c r="G108" s="9"/>
      <c r="H108" s="9"/>
      <c r="I108" s="3"/>
    </row>
    <row r="109" spans="1:9" ht="16.5">
      <c r="A109" s="3"/>
      <c r="B109" s="3"/>
      <c r="C109" s="3"/>
      <c r="D109" s="3"/>
      <c r="E109" s="47"/>
      <c r="F109" s="9"/>
      <c r="G109" s="9"/>
      <c r="H109" s="9"/>
      <c r="I109" s="3"/>
    </row>
    <row r="110" spans="1:9" ht="16.5">
      <c r="A110" s="3"/>
      <c r="B110" s="3"/>
      <c r="C110" s="3"/>
      <c r="D110" s="3"/>
      <c r="E110" s="47"/>
      <c r="F110" s="9"/>
      <c r="G110" s="9"/>
      <c r="H110" s="9"/>
      <c r="I110" s="3"/>
    </row>
    <row r="111" spans="1:9" ht="16.5">
      <c r="A111" s="3"/>
      <c r="B111" s="3"/>
      <c r="C111" s="3"/>
      <c r="D111" s="3"/>
      <c r="E111" s="47"/>
      <c r="F111" s="9"/>
      <c r="G111" s="9"/>
      <c r="H111" s="9"/>
      <c r="I111" s="3"/>
    </row>
    <row r="112" spans="1:9" ht="16.5">
      <c r="A112" s="3"/>
      <c r="B112" s="3"/>
      <c r="C112" s="3"/>
      <c r="D112" s="3"/>
      <c r="E112" s="47"/>
      <c r="F112" s="9"/>
      <c r="G112" s="9"/>
      <c r="H112" s="9"/>
      <c r="I112" s="3"/>
    </row>
    <row r="113" spans="1:9" ht="16.5">
      <c r="A113" s="3"/>
      <c r="B113" s="3"/>
      <c r="C113" s="3"/>
      <c r="D113" s="3"/>
      <c r="E113" s="47"/>
      <c r="F113" s="9"/>
      <c r="G113" s="9"/>
      <c r="H113" s="9"/>
      <c r="I113" s="3"/>
    </row>
    <row r="114" spans="1:9" ht="16.5">
      <c r="A114" s="3"/>
      <c r="B114" s="3"/>
      <c r="C114" s="3"/>
      <c r="D114" s="3"/>
      <c r="E114" s="47"/>
      <c r="F114" s="9"/>
      <c r="G114" s="9"/>
      <c r="H114" s="9"/>
      <c r="I114" s="3"/>
    </row>
    <row r="115" spans="1:9" ht="16.5">
      <c r="A115" s="3"/>
      <c r="B115" s="3"/>
      <c r="C115" s="3"/>
      <c r="D115" s="3"/>
      <c r="E115" s="47"/>
      <c r="F115" s="9"/>
      <c r="G115" s="9"/>
      <c r="H115" s="9"/>
      <c r="I115" s="3"/>
    </row>
    <row r="116" spans="1:9" ht="16.5">
      <c r="A116" s="3"/>
      <c r="B116" s="3"/>
      <c r="C116" s="3"/>
      <c r="D116" s="3"/>
      <c r="E116" s="47"/>
      <c r="F116" s="9"/>
      <c r="G116" s="9"/>
      <c r="H116" s="9"/>
      <c r="I116" s="3"/>
    </row>
    <row r="117" spans="1:9" ht="16.5">
      <c r="A117" s="3"/>
      <c r="B117" s="3"/>
      <c r="C117" s="3"/>
      <c r="D117" s="3"/>
      <c r="E117" s="47"/>
      <c r="F117" s="9"/>
      <c r="G117" s="9"/>
      <c r="H117" s="9"/>
      <c r="I117" s="3"/>
    </row>
    <row r="118" spans="1:9" ht="16.5">
      <c r="A118" s="3"/>
      <c r="B118" s="3"/>
      <c r="C118" s="3"/>
      <c r="D118" s="3"/>
      <c r="E118" s="47"/>
      <c r="F118" s="9"/>
      <c r="G118" s="9"/>
      <c r="H118" s="9"/>
      <c r="I118" s="3"/>
    </row>
    <row r="119" spans="1:9" ht="16.5">
      <c r="A119" s="3"/>
      <c r="B119" s="3"/>
      <c r="C119" s="3"/>
      <c r="D119" s="3"/>
      <c r="E119" s="47"/>
      <c r="F119" s="9"/>
      <c r="G119" s="9"/>
      <c r="H119" s="9"/>
      <c r="I119" s="3"/>
    </row>
    <row r="120" spans="1:9" ht="16.5">
      <c r="A120" s="3"/>
      <c r="B120" s="3"/>
      <c r="C120" s="3"/>
      <c r="D120" s="3"/>
      <c r="E120" s="47"/>
      <c r="F120" s="9"/>
      <c r="G120" s="9"/>
      <c r="H120" s="9"/>
      <c r="I120" s="3"/>
    </row>
    <row r="121" spans="1:9" ht="16.5">
      <c r="A121" s="3"/>
      <c r="B121" s="3"/>
      <c r="C121" s="3"/>
      <c r="D121" s="3"/>
      <c r="E121" s="47"/>
      <c r="F121" s="9"/>
      <c r="G121" s="9"/>
      <c r="H121" s="9"/>
      <c r="I121" s="3"/>
    </row>
    <row r="122" spans="1:9" ht="16.5">
      <c r="A122" s="3"/>
      <c r="B122" s="3"/>
      <c r="C122" s="3"/>
      <c r="D122" s="3"/>
      <c r="E122" s="47"/>
      <c r="F122" s="9"/>
      <c r="G122" s="9"/>
      <c r="H122" s="9"/>
      <c r="I122" s="3"/>
    </row>
    <row r="123" spans="1:9" ht="16.5">
      <c r="A123" s="3"/>
      <c r="B123" s="3"/>
      <c r="C123" s="3"/>
      <c r="D123" s="3"/>
      <c r="E123" s="47"/>
      <c r="F123" s="9"/>
      <c r="G123" s="9"/>
      <c r="H123" s="9"/>
      <c r="I123" s="3"/>
    </row>
    <row r="124" spans="1:9" ht="16.5">
      <c r="A124" s="3"/>
      <c r="B124" s="3"/>
      <c r="C124" s="3"/>
      <c r="D124" s="3"/>
      <c r="E124" s="47"/>
      <c r="F124" s="9"/>
      <c r="G124" s="9"/>
      <c r="H124" s="9"/>
      <c r="I124" s="3"/>
    </row>
    <row r="125" spans="1:9" ht="16.5">
      <c r="A125" s="3"/>
      <c r="B125" s="3"/>
      <c r="C125" s="3"/>
      <c r="D125" s="3"/>
      <c r="E125" s="47"/>
      <c r="F125" s="9"/>
      <c r="G125" s="9"/>
      <c r="H125" s="9"/>
      <c r="I125" s="3"/>
    </row>
    <row r="126" spans="1:9" ht="16.5">
      <c r="A126" s="3"/>
      <c r="B126" s="3"/>
      <c r="C126" s="3"/>
      <c r="D126" s="3"/>
      <c r="E126" s="47"/>
      <c r="F126" s="9"/>
      <c r="G126" s="9"/>
      <c r="H126" s="9"/>
      <c r="I126" s="3"/>
    </row>
    <row r="127" spans="1:9" ht="16.5">
      <c r="A127" s="3"/>
      <c r="B127" s="3"/>
      <c r="C127" s="3"/>
      <c r="D127" s="3"/>
      <c r="E127" s="47"/>
      <c r="F127" s="9"/>
      <c r="G127" s="9"/>
      <c r="H127" s="9"/>
      <c r="I127" s="3"/>
    </row>
    <row r="128" spans="1:9" ht="16.5">
      <c r="A128" s="3"/>
      <c r="B128" s="3"/>
      <c r="C128" s="3"/>
      <c r="D128" s="3"/>
      <c r="E128" s="3"/>
      <c r="F128" s="9"/>
      <c r="G128" s="9"/>
      <c r="H128" s="9"/>
      <c r="I128" s="3"/>
    </row>
    <row r="129" spans="1:9" ht="16.5">
      <c r="A129" s="3"/>
      <c r="B129" s="3"/>
      <c r="C129" s="3"/>
      <c r="D129" s="3"/>
      <c r="E129" s="3"/>
      <c r="F129" s="9"/>
      <c r="G129" s="9"/>
      <c r="H129" s="9"/>
      <c r="I129" s="3"/>
    </row>
    <row r="130" spans="1:9" ht="16.5">
      <c r="A130" s="3"/>
      <c r="B130" s="3"/>
      <c r="C130" s="3"/>
      <c r="D130" s="3"/>
      <c r="E130" s="3"/>
      <c r="F130" s="9"/>
      <c r="G130" s="9"/>
      <c r="H130" s="9"/>
      <c r="I130" s="3"/>
    </row>
    <row r="131" spans="1:9" ht="16.5">
      <c r="A131" s="3"/>
      <c r="B131" s="3"/>
      <c r="C131" s="3"/>
      <c r="D131" s="3"/>
      <c r="E131" s="3"/>
      <c r="F131" s="9"/>
      <c r="G131" s="9"/>
      <c r="H131" s="9"/>
      <c r="I131" s="3"/>
    </row>
    <row r="132" spans="1:9" ht="16.5">
      <c r="A132" s="3"/>
      <c r="B132" s="3"/>
      <c r="C132" s="3"/>
      <c r="D132" s="3"/>
      <c r="E132" s="3"/>
      <c r="F132" s="9"/>
      <c r="G132" s="9"/>
      <c r="H132" s="9"/>
      <c r="I132" s="3"/>
    </row>
    <row r="133" spans="1:9" ht="16.5">
      <c r="A133" s="3"/>
      <c r="B133" s="3"/>
      <c r="C133" s="3"/>
      <c r="D133" s="3"/>
      <c r="E133" s="3"/>
      <c r="F133" s="9"/>
      <c r="G133" s="9"/>
      <c r="H133" s="9"/>
      <c r="I133" s="3"/>
    </row>
    <row r="134" spans="1:9" ht="16.5">
      <c r="A134" s="3"/>
      <c r="B134" s="3"/>
      <c r="C134" s="3"/>
      <c r="D134" s="3"/>
      <c r="E134" s="3"/>
      <c r="F134" s="9"/>
      <c r="G134" s="9"/>
      <c r="H134" s="9"/>
      <c r="I134" s="3"/>
    </row>
    <row r="135" spans="1:9" ht="16.5">
      <c r="A135" s="3"/>
      <c r="B135" s="3"/>
      <c r="C135" s="3"/>
      <c r="D135" s="3"/>
      <c r="E135" s="3"/>
      <c r="F135" s="9"/>
      <c r="G135" s="9"/>
      <c r="H135" s="9"/>
      <c r="I135" s="3"/>
    </row>
    <row r="136" spans="1:9" ht="16.5">
      <c r="A136" s="3"/>
      <c r="B136" s="3"/>
      <c r="C136" s="3"/>
      <c r="D136" s="3"/>
      <c r="E136" s="3"/>
      <c r="F136" s="9"/>
      <c r="G136" s="9"/>
      <c r="H136" s="9"/>
      <c r="I136" s="3"/>
    </row>
    <row r="137" spans="1:9" ht="16.5">
      <c r="A137" s="3"/>
      <c r="B137" s="3"/>
      <c r="C137" s="3"/>
      <c r="D137" s="3"/>
      <c r="E137" s="3"/>
      <c r="F137" s="9"/>
      <c r="G137" s="9"/>
      <c r="H137" s="9"/>
      <c r="I137" s="3"/>
    </row>
    <row r="138" spans="1:9" ht="16.5">
      <c r="A138" s="3"/>
      <c r="B138" s="3"/>
      <c r="C138" s="3"/>
      <c r="D138" s="3"/>
      <c r="E138" s="3"/>
      <c r="F138" s="9"/>
      <c r="G138" s="9"/>
      <c r="H138" s="9"/>
      <c r="I138" s="3"/>
    </row>
    <row r="139" spans="1:9" ht="16.5">
      <c r="A139" s="3"/>
      <c r="B139" s="3"/>
      <c r="C139" s="3"/>
      <c r="D139" s="3"/>
      <c r="E139" s="3"/>
      <c r="F139" s="9"/>
      <c r="G139" s="9"/>
      <c r="H139" s="9"/>
      <c r="I139" s="3"/>
    </row>
    <row r="140" spans="1:9" ht="16.5">
      <c r="A140" s="3"/>
      <c r="B140" s="3"/>
      <c r="C140" s="3"/>
      <c r="D140" s="3"/>
      <c r="E140" s="3"/>
      <c r="F140" s="9"/>
      <c r="G140" s="9"/>
      <c r="H140" s="9"/>
      <c r="I140" s="3"/>
    </row>
    <row r="141" spans="1:9" ht="16.5">
      <c r="A141" s="3"/>
      <c r="B141" s="3"/>
      <c r="C141" s="3"/>
      <c r="D141" s="3"/>
      <c r="E141" s="3"/>
      <c r="F141" s="9"/>
      <c r="G141" s="9"/>
      <c r="H141" s="9"/>
      <c r="I141" s="3"/>
    </row>
    <row r="142" spans="1:9" ht="16.5">
      <c r="A142" s="3"/>
      <c r="B142" s="3"/>
      <c r="C142" s="3"/>
      <c r="D142" s="3"/>
      <c r="E142" s="3"/>
      <c r="F142" s="9"/>
      <c r="G142" s="9"/>
      <c r="H142" s="9"/>
      <c r="I142" s="3"/>
    </row>
    <row r="143" spans="1:9" ht="16.5">
      <c r="A143" s="3"/>
      <c r="B143" s="3"/>
      <c r="C143" s="3"/>
      <c r="D143" s="3"/>
      <c r="E143" s="3"/>
      <c r="F143" s="9"/>
      <c r="G143" s="9"/>
      <c r="H143" s="9"/>
      <c r="I143" s="3"/>
    </row>
    <row r="144" spans="1:9" ht="16.5">
      <c r="A144" s="3"/>
      <c r="B144" s="3"/>
      <c r="C144" s="3"/>
      <c r="D144" s="3"/>
      <c r="E144" s="3"/>
      <c r="F144" s="9"/>
      <c r="G144" s="9"/>
      <c r="H144" s="9"/>
      <c r="I144" s="3"/>
    </row>
    <row r="145" spans="1:9" ht="16.5">
      <c r="A145" s="3"/>
      <c r="B145" s="3"/>
      <c r="C145" s="3"/>
      <c r="D145" s="3"/>
      <c r="E145" s="3"/>
      <c r="F145" s="9"/>
      <c r="G145" s="9"/>
      <c r="H145" s="9"/>
      <c r="I145" s="3"/>
    </row>
    <row r="146" spans="1:9" ht="16.5">
      <c r="A146" s="3"/>
      <c r="B146" s="3"/>
      <c r="C146" s="3"/>
      <c r="D146" s="3"/>
      <c r="E146" s="3"/>
      <c r="F146" s="9"/>
      <c r="G146" s="9"/>
      <c r="H146" s="9"/>
      <c r="I146" s="3"/>
    </row>
    <row r="147" spans="1:9" ht="16.5">
      <c r="A147" s="3"/>
      <c r="B147" s="3"/>
      <c r="C147" s="3"/>
      <c r="D147" s="3"/>
      <c r="E147" s="3"/>
      <c r="F147" s="9"/>
      <c r="G147" s="9"/>
      <c r="H147" s="9"/>
      <c r="I147" s="3"/>
    </row>
    <row r="148" spans="1:9" ht="16.5">
      <c r="A148" s="3"/>
      <c r="B148" s="3"/>
      <c r="C148" s="3"/>
      <c r="D148" s="3"/>
      <c r="E148" s="3"/>
      <c r="F148" s="9"/>
      <c r="G148" s="9"/>
      <c r="H148" s="9"/>
      <c r="I148" s="3"/>
    </row>
    <row r="149" spans="1:9" ht="16.5">
      <c r="A149" s="3"/>
      <c r="B149" s="3"/>
      <c r="C149" s="3"/>
      <c r="D149" s="3"/>
      <c r="E149" s="3"/>
      <c r="F149" s="9"/>
      <c r="G149" s="9"/>
      <c r="H149" s="9"/>
      <c r="I149" s="3"/>
    </row>
    <row r="150" spans="1:9" ht="16.5">
      <c r="A150" s="3"/>
      <c r="B150" s="3"/>
      <c r="C150" s="3"/>
      <c r="D150" s="3"/>
      <c r="E150" s="3"/>
      <c r="F150" s="9"/>
      <c r="G150" s="9"/>
      <c r="H150" s="9"/>
      <c r="I150" s="3"/>
    </row>
    <row r="151" spans="1:9" ht="16.5">
      <c r="A151" s="3"/>
      <c r="B151" s="3"/>
      <c r="C151" s="3"/>
      <c r="D151" s="3"/>
      <c r="E151" s="3"/>
      <c r="F151" s="9"/>
      <c r="G151" s="9"/>
      <c r="H151" s="9"/>
      <c r="I151" s="3"/>
    </row>
    <row r="152" spans="1:9" ht="16.5">
      <c r="A152" s="3"/>
      <c r="B152" s="3"/>
      <c r="C152" s="3"/>
      <c r="D152" s="3"/>
      <c r="E152" s="3"/>
      <c r="F152" s="9"/>
      <c r="G152" s="9"/>
      <c r="H152" s="9"/>
      <c r="I152" s="3"/>
    </row>
    <row r="153" spans="1:9" ht="16.5">
      <c r="A153" s="3"/>
      <c r="B153" s="3"/>
      <c r="C153" s="3"/>
      <c r="D153" s="3"/>
      <c r="E153" s="3"/>
      <c r="F153" s="9"/>
      <c r="G153" s="9"/>
      <c r="H153" s="9"/>
      <c r="I153" s="3"/>
    </row>
    <row r="154" spans="1:9" ht="16.5">
      <c r="A154" s="3"/>
      <c r="B154" s="3"/>
      <c r="C154" s="3"/>
      <c r="D154" s="3"/>
      <c r="E154" s="3"/>
      <c r="F154" s="9"/>
      <c r="G154" s="9"/>
      <c r="H154" s="9"/>
      <c r="I154" s="3"/>
    </row>
    <row r="155" spans="1:9" ht="16.5">
      <c r="A155" s="3"/>
      <c r="B155" s="3"/>
      <c r="C155" s="3"/>
      <c r="D155" s="3"/>
      <c r="E155" s="3"/>
      <c r="F155" s="9"/>
      <c r="G155" s="9"/>
      <c r="H155" s="9"/>
      <c r="I155" s="3"/>
    </row>
    <row r="156" spans="1:9" ht="16.5">
      <c r="A156" s="3"/>
      <c r="B156" s="3"/>
      <c r="C156" s="3"/>
      <c r="D156" s="3"/>
      <c r="E156" s="3"/>
      <c r="F156" s="9"/>
      <c r="G156" s="9"/>
      <c r="H156" s="9"/>
      <c r="I156" s="3"/>
    </row>
    <row r="157" spans="1:9" ht="16.5">
      <c r="A157" s="3"/>
      <c r="B157" s="3"/>
      <c r="C157" s="3"/>
      <c r="D157" s="3"/>
      <c r="E157" s="3"/>
      <c r="F157" s="9"/>
      <c r="G157" s="9"/>
      <c r="H157" s="9"/>
      <c r="I157" s="3"/>
    </row>
    <row r="158" spans="1:9" ht="16.5">
      <c r="A158" s="3"/>
      <c r="B158" s="3"/>
      <c r="C158" s="3"/>
      <c r="D158" s="3"/>
      <c r="E158" s="3"/>
      <c r="F158" s="9"/>
      <c r="G158" s="9"/>
      <c r="H158" s="9"/>
      <c r="I158" s="3"/>
    </row>
    <row r="159" spans="1:9" ht="16.5">
      <c r="A159" s="3"/>
      <c r="B159" s="3"/>
      <c r="C159" s="3"/>
      <c r="D159" s="3"/>
      <c r="E159" s="3"/>
      <c r="F159" s="9"/>
      <c r="G159" s="9"/>
      <c r="H159" s="9"/>
      <c r="I159" s="3"/>
    </row>
    <row r="160" spans="1:9" ht="16.5">
      <c r="A160" s="3"/>
      <c r="B160" s="3"/>
      <c r="C160" s="3"/>
      <c r="D160" s="3"/>
      <c r="E160" s="3"/>
      <c r="F160" s="9"/>
      <c r="G160" s="9"/>
      <c r="H160" s="9"/>
      <c r="I160" s="3"/>
    </row>
    <row r="161" spans="1:9" ht="16.5">
      <c r="A161" s="3"/>
      <c r="B161" s="3"/>
      <c r="C161" s="3"/>
      <c r="D161" s="3"/>
      <c r="E161" s="3"/>
      <c r="F161" s="9"/>
      <c r="G161" s="9"/>
      <c r="H161" s="9"/>
      <c r="I161" s="3"/>
    </row>
    <row r="162" spans="1:9" ht="16.5">
      <c r="A162" s="3"/>
      <c r="B162" s="3"/>
      <c r="C162" s="3"/>
      <c r="D162" s="3"/>
      <c r="E162" s="3"/>
      <c r="F162" s="9"/>
      <c r="G162" s="9"/>
      <c r="H162" s="9"/>
      <c r="I162" s="3"/>
    </row>
    <row r="163" spans="1:9" ht="16.5">
      <c r="A163" s="3"/>
      <c r="B163" s="3"/>
      <c r="C163" s="3"/>
      <c r="D163" s="3"/>
      <c r="E163" s="3"/>
      <c r="F163" s="9"/>
      <c r="G163" s="9"/>
      <c r="H163" s="9"/>
      <c r="I163" s="3"/>
    </row>
    <row r="164" spans="1:9" ht="16.5">
      <c r="A164" s="3"/>
      <c r="B164" s="3"/>
      <c r="C164" s="3"/>
      <c r="D164" s="3"/>
      <c r="E164" s="3"/>
      <c r="F164" s="9"/>
      <c r="G164" s="9"/>
      <c r="H164" s="9"/>
      <c r="I164" s="3"/>
    </row>
    <row r="165" spans="1:9" ht="16.5">
      <c r="A165" s="3"/>
      <c r="B165" s="3"/>
      <c r="C165" s="3"/>
      <c r="D165" s="3"/>
      <c r="E165" s="3"/>
      <c r="F165" s="9"/>
      <c r="G165" s="9"/>
      <c r="H165" s="9"/>
      <c r="I165" s="3"/>
    </row>
    <row r="166" spans="1:9" ht="16.5">
      <c r="A166" s="3"/>
      <c r="B166" s="3"/>
      <c r="C166" s="3"/>
      <c r="D166" s="3"/>
      <c r="E166" s="3"/>
      <c r="F166" s="9"/>
      <c r="G166" s="9"/>
      <c r="H166" s="9"/>
      <c r="I166" s="3"/>
    </row>
    <row r="167" spans="1:9" ht="16.5">
      <c r="A167" s="3"/>
      <c r="B167" s="3"/>
      <c r="C167" s="3"/>
      <c r="D167" s="3"/>
      <c r="E167" s="3"/>
      <c r="F167" s="9"/>
      <c r="G167" s="9"/>
      <c r="H167" s="9"/>
      <c r="I167" s="3"/>
    </row>
    <row r="168" spans="1:9" ht="16.5">
      <c r="A168" s="3"/>
      <c r="B168" s="3"/>
      <c r="C168" s="3"/>
      <c r="D168" s="3"/>
      <c r="E168" s="3"/>
      <c r="F168" s="9"/>
      <c r="G168" s="9"/>
      <c r="H168" s="9"/>
      <c r="I168" s="3"/>
    </row>
    <row r="169" spans="1:9" ht="16.5">
      <c r="A169" s="3"/>
      <c r="B169" s="3"/>
      <c r="C169" s="3"/>
      <c r="D169" s="3"/>
      <c r="E169" s="3"/>
      <c r="F169" s="9"/>
      <c r="G169" s="9"/>
      <c r="H169" s="9"/>
      <c r="I169" s="3"/>
    </row>
    <row r="170" spans="1:9" ht="16.5">
      <c r="A170" s="3"/>
      <c r="B170" s="3"/>
      <c r="C170" s="3"/>
      <c r="D170" s="3"/>
      <c r="E170" s="3"/>
      <c r="F170" s="9"/>
      <c r="G170" s="9"/>
      <c r="H170" s="9"/>
      <c r="I170" s="3"/>
    </row>
    <row r="171" spans="1:9" ht="16.5">
      <c r="A171" s="3"/>
      <c r="B171" s="3"/>
      <c r="C171" s="3"/>
      <c r="D171" s="3"/>
      <c r="E171" s="3"/>
      <c r="F171" s="9"/>
      <c r="G171" s="9"/>
      <c r="H171" s="9"/>
      <c r="I171" s="3"/>
    </row>
    <row r="172" spans="1:9" ht="16.5">
      <c r="A172" s="3"/>
      <c r="B172" s="3"/>
      <c r="C172" s="3"/>
      <c r="D172" s="3"/>
      <c r="E172" s="3"/>
      <c r="F172" s="9"/>
      <c r="G172" s="9"/>
      <c r="H172" s="9"/>
      <c r="I172" s="3"/>
    </row>
    <row r="173" spans="1:9" ht="16.5">
      <c r="A173" s="3"/>
      <c r="B173" s="3"/>
      <c r="C173" s="3"/>
      <c r="D173" s="3"/>
      <c r="E173" s="3"/>
      <c r="F173" s="9"/>
      <c r="G173" s="9"/>
      <c r="H173" s="9"/>
      <c r="I173" s="3"/>
    </row>
    <row r="174" spans="1:9" ht="16.5">
      <c r="A174" s="3"/>
      <c r="B174" s="3"/>
      <c r="C174" s="3"/>
      <c r="D174" s="3"/>
      <c r="E174" s="3"/>
      <c r="F174" s="9"/>
      <c r="G174" s="9"/>
      <c r="H174" s="9"/>
      <c r="I174" s="3"/>
    </row>
    <row r="175" spans="1:9" ht="16.5">
      <c r="A175" s="3"/>
      <c r="B175" s="3"/>
      <c r="C175" s="3"/>
      <c r="D175" s="3"/>
      <c r="E175" s="3"/>
      <c r="F175" s="9"/>
      <c r="G175" s="9"/>
      <c r="H175" s="9"/>
      <c r="I175" s="3"/>
    </row>
    <row r="176" spans="1:9" ht="16.5">
      <c r="A176" s="3"/>
      <c r="B176" s="3"/>
      <c r="C176" s="3"/>
      <c r="D176" s="3"/>
      <c r="E176" s="3"/>
      <c r="F176" s="9"/>
      <c r="G176" s="9"/>
      <c r="H176" s="9"/>
      <c r="I176" s="3"/>
    </row>
    <row r="177" spans="1:9" ht="16.5">
      <c r="A177" s="3"/>
      <c r="B177" s="3"/>
      <c r="C177" s="3"/>
      <c r="D177" s="3"/>
      <c r="E177" s="3"/>
      <c r="F177" s="9"/>
      <c r="G177" s="9"/>
      <c r="H177" s="9"/>
      <c r="I177" s="3"/>
    </row>
    <row r="178" spans="1:9" ht="16.5">
      <c r="A178" s="3"/>
      <c r="B178" s="3"/>
      <c r="C178" s="3"/>
      <c r="D178" s="3"/>
      <c r="E178" s="3"/>
      <c r="F178" s="9"/>
      <c r="G178" s="9"/>
      <c r="H178" s="9"/>
      <c r="I178" s="3"/>
    </row>
    <row r="179" spans="1:9" ht="16.5">
      <c r="A179" s="3"/>
      <c r="B179" s="3"/>
      <c r="C179" s="3"/>
      <c r="D179" s="3"/>
      <c r="E179" s="3"/>
      <c r="F179" s="9"/>
      <c r="G179" s="9"/>
      <c r="H179" s="9"/>
      <c r="I179" s="3"/>
    </row>
    <row r="180" spans="1:9" ht="16.5">
      <c r="A180" s="3"/>
      <c r="B180" s="3"/>
      <c r="C180" s="3"/>
      <c r="D180" s="3"/>
      <c r="E180" s="3"/>
      <c r="F180" s="9"/>
      <c r="G180" s="9"/>
      <c r="H180" s="9"/>
      <c r="I180" s="3"/>
    </row>
    <row r="181" spans="1:9" ht="16.5">
      <c r="A181" s="3"/>
      <c r="B181" s="3"/>
      <c r="C181" s="3"/>
      <c r="D181" s="3"/>
      <c r="E181" s="3"/>
      <c r="F181" s="9"/>
      <c r="G181" s="9"/>
      <c r="H181" s="9"/>
      <c r="I181" s="3"/>
    </row>
    <row r="182" spans="1:9" ht="16.5">
      <c r="A182" s="3"/>
      <c r="B182" s="3"/>
      <c r="C182" s="3"/>
      <c r="D182" s="3"/>
      <c r="E182" s="3"/>
      <c r="F182" s="9"/>
      <c r="G182" s="9"/>
      <c r="H182" s="9"/>
      <c r="I182" s="3"/>
    </row>
    <row r="183" spans="1:9" ht="16.5">
      <c r="A183" s="3"/>
      <c r="B183" s="3"/>
      <c r="C183" s="3"/>
      <c r="D183" s="3"/>
      <c r="E183" s="3"/>
      <c r="F183" s="9"/>
      <c r="G183" s="9"/>
      <c r="H183" s="9"/>
      <c r="I183" s="3"/>
    </row>
    <row r="184" spans="1:9" ht="16.5">
      <c r="A184" s="3"/>
      <c r="B184" s="3"/>
      <c r="C184" s="3"/>
      <c r="D184" s="3"/>
      <c r="E184" s="3"/>
      <c r="F184" s="9"/>
      <c r="G184" s="9"/>
      <c r="H184" s="9"/>
      <c r="I184" s="3"/>
    </row>
    <row r="185" spans="1:9" ht="16.5">
      <c r="A185" s="3"/>
      <c r="B185" s="3"/>
      <c r="C185" s="3"/>
      <c r="D185" s="3"/>
      <c r="E185" s="3"/>
      <c r="F185" s="9"/>
      <c r="G185" s="9"/>
      <c r="H185" s="9"/>
      <c r="I185" s="3"/>
    </row>
    <row r="186" spans="1:9" ht="16.5">
      <c r="A186" s="3"/>
      <c r="B186" s="3"/>
      <c r="C186" s="3"/>
      <c r="D186" s="3"/>
      <c r="E186" s="3"/>
      <c r="F186" s="9"/>
      <c r="G186" s="9"/>
      <c r="H186" s="9"/>
      <c r="I186" s="3"/>
    </row>
    <row r="187" spans="1:9" ht="16.5">
      <c r="A187" s="3"/>
      <c r="B187" s="3"/>
      <c r="C187" s="3"/>
      <c r="D187" s="3"/>
      <c r="E187" s="3"/>
      <c r="F187" s="9"/>
      <c r="G187" s="9"/>
      <c r="H187" s="9"/>
      <c r="I187" s="3"/>
    </row>
    <row r="188" spans="1:9" ht="16.5">
      <c r="A188" s="3"/>
      <c r="B188" s="3"/>
      <c r="C188" s="3"/>
      <c r="D188" s="3"/>
      <c r="E188" s="3"/>
      <c r="F188" s="9"/>
      <c r="G188" s="9"/>
      <c r="H188" s="9"/>
      <c r="I188" s="3"/>
    </row>
    <row r="189" spans="1:9" ht="16.5">
      <c r="A189" s="3"/>
      <c r="B189" s="3"/>
      <c r="C189" s="3"/>
      <c r="D189" s="3"/>
      <c r="E189" s="3"/>
      <c r="F189" s="9"/>
      <c r="G189" s="9"/>
      <c r="H189" s="9"/>
      <c r="I189" s="3"/>
    </row>
    <row r="190" spans="1:9" ht="16.5">
      <c r="A190" s="3"/>
      <c r="B190" s="3"/>
      <c r="C190" s="3"/>
      <c r="D190" s="3"/>
      <c r="E190" s="3"/>
      <c r="F190" s="9"/>
      <c r="G190" s="9"/>
      <c r="H190" s="9"/>
      <c r="I190" s="3"/>
    </row>
    <row r="191" spans="1:9" ht="16.5">
      <c r="A191" s="3"/>
      <c r="B191" s="3"/>
      <c r="C191" s="3"/>
      <c r="D191" s="3"/>
      <c r="E191" s="3"/>
      <c r="F191" s="9"/>
      <c r="G191" s="9"/>
      <c r="H191" s="9"/>
      <c r="I191" s="3"/>
    </row>
    <row r="192" spans="1:9" ht="16.5">
      <c r="A192" s="3"/>
      <c r="B192" s="3"/>
      <c r="C192" s="3"/>
      <c r="D192" s="3"/>
      <c r="E192" s="3"/>
      <c r="F192" s="9"/>
      <c r="G192" s="9"/>
      <c r="H192" s="9"/>
      <c r="I192" s="3"/>
    </row>
    <row r="193" spans="1:9" ht="16.5">
      <c r="A193" s="3"/>
      <c r="B193" s="3"/>
      <c r="C193" s="3"/>
      <c r="D193" s="3"/>
      <c r="E193" s="3"/>
      <c r="F193" s="9"/>
      <c r="G193" s="9"/>
      <c r="H193" s="9"/>
      <c r="I193" s="3"/>
    </row>
    <row r="194" spans="1:9" ht="16.5">
      <c r="A194" s="3"/>
      <c r="B194" s="3"/>
      <c r="C194" s="3"/>
      <c r="D194" s="3"/>
      <c r="E194" s="3"/>
      <c r="F194" s="9"/>
      <c r="G194" s="9"/>
      <c r="H194" s="9"/>
      <c r="I194" s="3"/>
    </row>
    <row r="195" spans="1:9" ht="16.5">
      <c r="A195" s="3"/>
      <c r="B195" s="3"/>
      <c r="C195" s="3"/>
      <c r="D195" s="3"/>
      <c r="E195" s="3"/>
      <c r="F195" s="9"/>
      <c r="G195" s="9"/>
      <c r="H195" s="9"/>
      <c r="I195" s="3"/>
    </row>
    <row r="196" spans="1:9" ht="16.5">
      <c r="A196" s="3"/>
      <c r="B196" s="3"/>
      <c r="C196" s="3"/>
      <c r="D196" s="3"/>
      <c r="E196" s="3"/>
      <c r="F196" s="9"/>
      <c r="G196" s="9"/>
      <c r="H196" s="9"/>
      <c r="I196" s="3"/>
    </row>
    <row r="197" spans="1:9" ht="16.5">
      <c r="A197" s="3"/>
      <c r="B197" s="3"/>
      <c r="C197" s="3"/>
      <c r="D197" s="3"/>
      <c r="E197" s="3"/>
      <c r="F197" s="9"/>
      <c r="G197" s="9"/>
      <c r="H197" s="9"/>
      <c r="I197" s="3"/>
    </row>
    <row r="198" spans="1:9" ht="16.5">
      <c r="A198" s="3"/>
      <c r="B198" s="3"/>
      <c r="C198" s="3"/>
      <c r="D198" s="3"/>
      <c r="E198" s="3"/>
      <c r="F198" s="9"/>
      <c r="G198" s="9"/>
      <c r="H198" s="9"/>
      <c r="I198" s="3"/>
    </row>
    <row r="199" spans="1:9" ht="16.5">
      <c r="A199" s="3"/>
      <c r="B199" s="3"/>
      <c r="C199" s="3"/>
      <c r="D199" s="3"/>
      <c r="E199" s="3"/>
      <c r="F199" s="9"/>
      <c r="G199" s="9"/>
      <c r="H199" s="9"/>
      <c r="I199" s="3"/>
    </row>
    <row r="200" spans="1:9" ht="16.5">
      <c r="A200" s="3"/>
      <c r="B200" s="3"/>
      <c r="C200" s="3"/>
      <c r="D200" s="3"/>
      <c r="E200" s="3"/>
      <c r="F200" s="9"/>
      <c r="G200" s="9"/>
      <c r="H200" s="9"/>
      <c r="I200" s="3"/>
    </row>
    <row r="201" spans="1:9" ht="16.5">
      <c r="A201" s="3"/>
      <c r="B201" s="3"/>
      <c r="C201" s="3"/>
      <c r="D201" s="3"/>
      <c r="E201" s="3"/>
      <c r="F201" s="9"/>
      <c r="G201" s="9"/>
      <c r="H201" s="9"/>
      <c r="I201" s="3"/>
    </row>
    <row r="202" spans="1:9" ht="16.5">
      <c r="A202" s="3"/>
      <c r="B202" s="3"/>
      <c r="C202" s="3"/>
      <c r="D202" s="3"/>
      <c r="E202" s="3"/>
      <c r="F202" s="9"/>
      <c r="G202" s="9"/>
      <c r="H202" s="9"/>
      <c r="I202" s="3"/>
    </row>
    <row r="203" spans="1:9" ht="16.5">
      <c r="A203" s="3"/>
      <c r="B203" s="3"/>
      <c r="C203" s="3"/>
      <c r="D203" s="3"/>
      <c r="E203" s="3"/>
      <c r="F203" s="9"/>
      <c r="G203" s="9"/>
      <c r="H203" s="9"/>
      <c r="I203" s="3"/>
    </row>
    <row r="204" spans="1:9" ht="16.5">
      <c r="A204" s="3"/>
      <c r="B204" s="3"/>
      <c r="C204" s="3"/>
      <c r="D204" s="3"/>
      <c r="E204" s="3"/>
      <c r="F204" s="9"/>
      <c r="G204" s="9"/>
      <c r="H204" s="9"/>
      <c r="I204" s="3"/>
    </row>
    <row r="205" spans="1:9" ht="16.5">
      <c r="A205" s="3"/>
      <c r="B205" s="3"/>
      <c r="C205" s="3"/>
      <c r="D205" s="3"/>
      <c r="E205" s="3"/>
      <c r="F205" s="9"/>
      <c r="G205" s="9"/>
      <c r="H205" s="9"/>
      <c r="I205" s="3"/>
    </row>
    <row r="206" spans="1:9" ht="16.5">
      <c r="A206" s="3"/>
      <c r="B206" s="3"/>
      <c r="C206" s="3"/>
      <c r="D206" s="3"/>
      <c r="E206" s="3"/>
      <c r="F206" s="9"/>
      <c r="G206" s="9"/>
      <c r="H206" s="9"/>
      <c r="I206" s="3"/>
    </row>
    <row r="207" spans="1:9" ht="16.5">
      <c r="A207" s="3"/>
      <c r="B207" s="3"/>
      <c r="C207" s="3"/>
      <c r="D207" s="3"/>
      <c r="E207" s="3"/>
      <c r="F207" s="9"/>
      <c r="G207" s="9"/>
      <c r="H207" s="9"/>
      <c r="I207" s="3"/>
    </row>
    <row r="208" spans="1:9" ht="16.5">
      <c r="A208" s="3"/>
      <c r="B208" s="3"/>
      <c r="C208" s="3"/>
      <c r="D208" s="3"/>
      <c r="E208" s="3"/>
      <c r="F208" s="9"/>
      <c r="G208" s="9"/>
      <c r="H208" s="9"/>
      <c r="I208" s="3"/>
    </row>
    <row r="209" spans="1:9" ht="16.5">
      <c r="A209" s="3"/>
      <c r="B209" s="3"/>
      <c r="C209" s="3"/>
      <c r="D209" s="3"/>
      <c r="E209" s="3"/>
      <c r="F209" s="9"/>
      <c r="G209" s="9"/>
      <c r="H209" s="9"/>
      <c r="I209" s="3"/>
    </row>
    <row r="210" spans="1:9" ht="16.5">
      <c r="A210" s="3"/>
      <c r="B210" s="3"/>
      <c r="C210" s="3"/>
      <c r="D210" s="3"/>
      <c r="E210" s="3"/>
      <c r="F210" s="9"/>
      <c r="G210" s="9"/>
      <c r="H210" s="9"/>
      <c r="I210" s="3"/>
    </row>
    <row r="211" spans="1:9" ht="16.5">
      <c r="A211" s="3"/>
      <c r="B211" s="3"/>
      <c r="C211" s="3"/>
      <c r="D211" s="3"/>
      <c r="E211" s="3"/>
      <c r="F211" s="9"/>
      <c r="G211" s="9"/>
      <c r="H211" s="9"/>
      <c r="I211" s="3"/>
    </row>
    <row r="212" spans="1:9" ht="16.5">
      <c r="A212" s="3"/>
      <c r="B212" s="3"/>
      <c r="C212" s="3"/>
      <c r="D212" s="3"/>
      <c r="E212" s="3"/>
      <c r="F212" s="9"/>
      <c r="G212" s="9"/>
      <c r="H212" s="9"/>
      <c r="I212" s="3"/>
    </row>
    <row r="213" spans="1:9" ht="16.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6.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6.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6.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6.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6.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6.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6.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6.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6.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6.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6.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6.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6.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6.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6.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6.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6.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6.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6.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6.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6.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6.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6.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6.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6.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6.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6.5">
      <c r="A240" s="3"/>
      <c r="B240" s="3"/>
      <c r="C240" s="3"/>
      <c r="D240" s="3"/>
      <c r="E240" s="3"/>
      <c r="F240" s="3"/>
      <c r="G240" s="3"/>
      <c r="H240" s="3"/>
      <c r="I240" s="3"/>
    </row>
    <row r="241" ht="16.5">
      <c r="I241" s="3"/>
    </row>
  </sheetData>
  <sheetProtection/>
  <mergeCells count="34">
    <mergeCell ref="B13:B15"/>
    <mergeCell ref="H31:H32"/>
    <mergeCell ref="G31:G32"/>
    <mergeCell ref="A3:H3"/>
    <mergeCell ref="A4:H4"/>
    <mergeCell ref="A5:H5"/>
    <mergeCell ref="A21:A23"/>
    <mergeCell ref="H40:H42"/>
    <mergeCell ref="G13:G14"/>
    <mergeCell ref="H13:H14"/>
    <mergeCell ref="B40:B42"/>
    <mergeCell ref="E33:E38"/>
    <mergeCell ref="F33:F38"/>
    <mergeCell ref="B33:B38"/>
    <mergeCell ref="H21:H23"/>
    <mergeCell ref="G21:G23"/>
    <mergeCell ref="E21:E23"/>
    <mergeCell ref="A40:A42"/>
    <mergeCell ref="E40:E42"/>
    <mergeCell ref="F40:F42"/>
    <mergeCell ref="A13:A20"/>
    <mergeCell ref="G40:G42"/>
    <mergeCell ref="C17:C18"/>
    <mergeCell ref="B17:B18"/>
    <mergeCell ref="E13:E20"/>
    <mergeCell ref="A33:A38"/>
    <mergeCell ref="B21:B23"/>
    <mergeCell ref="G33:G38"/>
    <mergeCell ref="F13:F20"/>
    <mergeCell ref="G17:G18"/>
    <mergeCell ref="H17:H18"/>
    <mergeCell ref="F21:F23"/>
    <mergeCell ref="E31:E32"/>
    <mergeCell ref="F31:F3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SS_JELKOVEC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Windows korisnik</cp:lastModifiedBy>
  <cp:lastPrinted>2019-09-26T08:22:41Z</cp:lastPrinted>
  <dcterms:created xsi:type="dcterms:W3CDTF">2013-03-15T10:33:13Z</dcterms:created>
  <dcterms:modified xsi:type="dcterms:W3CDTF">2021-01-08T08:35:23Z</dcterms:modified>
  <cp:category/>
  <cp:version/>
  <cp:contentType/>
  <cp:contentStatus/>
</cp:coreProperties>
</file>